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mir\Downloads\"/>
    </mc:Choice>
  </mc:AlternateContent>
  <xr:revisionPtr revIDLastSave="0" documentId="13_ncr:1_{A0B8647B-889B-47A0-A192-8C92C74186C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MAKLUMAT PEGAWAI" sheetId="1" r:id="rId1"/>
    <sheet name="KENYATAAN TUNTUTAN" sheetId="2" r:id="rId2"/>
    <sheet name="A-KEMUDAHAN MAKAN MINUM" sheetId="3" r:id="rId3"/>
    <sheet name="B-KEMUDAHAN PENGINAPAN" sheetId="7" r:id="rId4"/>
    <sheet name="C-KEMUDAHAN PENGANGKUTAN" sheetId="8" r:id="rId5"/>
    <sheet name="D-KEMUDAHAN LAIN" sheetId="9" r:id="rId6"/>
    <sheet name="PENGAKUAN" sheetId="5" r:id="rId7"/>
    <sheet name="PENGESAHAN" sheetId="6" r:id="rId8"/>
  </sheets>
  <definedNames>
    <definedName name="_xlnm.Print_Area" localSheetId="2">'A-KEMUDAHAN MAKAN MINUM'!$A$1:$T$19</definedName>
    <definedName name="_xlnm.Print_Area" localSheetId="3">'B-KEMUDAHAN PENGINAPAN'!$A$1:$T$30</definedName>
    <definedName name="_xlnm.Print_Area" localSheetId="4">'C-KEMUDAHAN PENGANGKUTAN'!$A$1:$J$26</definedName>
    <definedName name="_xlnm.Print_Area" localSheetId="5">'D-KEMUDAHAN LAIN'!$A$1:$L$42</definedName>
    <definedName name="_xlnm.Print_Area" localSheetId="1">'KENYATAAN TUNTUTAN'!$A$1:$H$60</definedName>
    <definedName name="_xlnm.Print_Area" localSheetId="0">'MAKLUMAT PEGAWAI'!$A$1:$H$36</definedName>
    <definedName name="_xlnm.Print_Area" localSheetId="6">PENGAKUAN!$A$1:$G$24</definedName>
    <definedName name="_xlnm.Print_Area" localSheetId="7">PENGESAHAN!$A$1:$G$34</definedName>
    <definedName name="_xlnm.Print_Titles" localSheetId="1">'KENYATAAN TUNTUTAN'!$3:$6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  <c r="H6" i="8" s="1"/>
  <c r="K30" i="9"/>
  <c r="K40" i="9" s="1"/>
  <c r="K17" i="9"/>
  <c r="K10" i="9"/>
  <c r="I23" i="8"/>
  <c r="H7" i="8"/>
  <c r="H9" i="8"/>
  <c r="S24" i="7"/>
  <c r="S27" i="7" s="1"/>
  <c r="J24" i="7"/>
  <c r="J27" i="7" s="1"/>
  <c r="S14" i="7"/>
  <c r="J14" i="7"/>
  <c r="S6" i="7"/>
  <c r="J6" i="7"/>
  <c r="S15" i="3"/>
  <c r="S11" i="3"/>
  <c r="S9" i="3"/>
  <c r="S8" i="3"/>
  <c r="S7" i="3"/>
  <c r="J11" i="3"/>
  <c r="J15" i="3"/>
  <c r="H8" i="8" l="1"/>
  <c r="I15" i="8" s="1"/>
  <c r="I24" i="8" s="1"/>
  <c r="J21" i="7"/>
  <c r="S21" i="7"/>
  <c r="S17" i="3"/>
  <c r="J7" i="3"/>
  <c r="S28" i="7" l="1"/>
  <c r="J9" i="3"/>
  <c r="J8" i="3"/>
  <c r="J17" i="3" s="1"/>
  <c r="S18" i="3" s="1"/>
  <c r="F17" i="1"/>
  <c r="K41" i="9" l="1"/>
</calcChain>
</file>

<file path=xl/sharedStrings.xml><?xml version="1.0" encoding="utf-8"?>
<sst xmlns="http://schemas.openxmlformats.org/spreadsheetml/2006/main" count="386" uniqueCount="189">
  <si>
    <t xml:space="preserve"> </t>
  </si>
  <si>
    <t xml:space="preserve">BORANG TUNTUTAN ELAUN PERJALANAN DALAM NEGERI WP1.4 </t>
  </si>
  <si>
    <t xml:space="preserve">MAKLUMAT PEGAWAI </t>
  </si>
  <si>
    <t xml:space="preserve">Pendapatan (RM) </t>
  </si>
  <si>
    <t xml:space="preserve">Kenderaan </t>
  </si>
  <si>
    <t xml:space="preserve">Kereta </t>
  </si>
  <si>
    <t xml:space="preserve">Motosikal </t>
  </si>
  <si>
    <t xml:space="preserve">Jenis/ Model: </t>
  </si>
  <si>
    <t xml:space="preserve">No. Pendaftaran: </t>
  </si>
  <si>
    <t xml:space="preserve">Alamat Pejabat </t>
  </si>
  <si>
    <t xml:space="preserve">*Ruangan ini diisi oleh pegawai yang layak membuat tuntutan perjalanan di bawah PP WP1.6. </t>
  </si>
  <si>
    <t xml:space="preserve">KENYATAAN TUNTUTAN </t>
  </si>
  <si>
    <t xml:space="preserve">Waktu </t>
  </si>
  <si>
    <t xml:space="preserve">Butiran Tuntutan </t>
  </si>
  <si>
    <t xml:space="preserve">Bertolak </t>
  </si>
  <si>
    <t xml:space="preserve">  </t>
  </si>
  <si>
    <t xml:space="preserve">RM </t>
  </si>
  <si>
    <t xml:space="preserve">ELAUN MAKAN </t>
  </si>
  <si>
    <t xml:space="preserve">Bahagian Makan </t>
  </si>
  <si>
    <t xml:space="preserve">ELAUN HARIAN </t>
  </si>
  <si>
    <t xml:space="preserve">Saya mengaku bahawa: </t>
  </si>
  <si>
    <t xml:space="preserve">                                                                                                                    (Tandatangan Pemohon) </t>
  </si>
  <si>
    <t xml:space="preserve">PENGESAHAN </t>
  </si>
  <si>
    <t xml:space="preserve">Berdasarkan pengakuan yang dinyatakan oleh pegawai yang memohon, adalah disahkan bahawa perjalanan tersebut telah dilaksanakan atas urusan rasmi dan kelayakan tuntutan pegawai adalah tertakluk mematuhi peraturan kewangan yang berkuat kuasa. </t>
  </si>
  <si>
    <t xml:space="preserve">Tarikh: ……………………………..                                          </t>
  </si>
  <si>
    <t xml:space="preserve">                    (Tandatangan) </t>
  </si>
  <si>
    <t xml:space="preserve">                                                                          </t>
  </si>
  <si>
    <t xml:space="preserve">                         (Nama)  </t>
  </si>
  <si>
    <t xml:space="preserve">(Jawatan) </t>
  </si>
  <si>
    <t xml:space="preserve">PENDAHULUAN DIRI (JIKA ADA) </t>
  </si>
  <si>
    <t xml:space="preserve">Pendahuluan Diri diberi </t>
  </si>
  <si>
    <t xml:space="preserve">Tolak:  Tuntutan sekarang </t>
  </si>
  <si>
    <t xml:space="preserve">Baki dituntut/Baki dibayar balik </t>
  </si>
  <si>
    <t xml:space="preserve">CATATAN: </t>
  </si>
  <si>
    <r>
      <t>PENGAKUAN</t>
    </r>
    <r>
      <rPr>
        <sz val="11"/>
        <color rgb="FF000000"/>
        <rFont val="Arial"/>
        <family val="2"/>
      </rPr>
      <t xml:space="preserve"> </t>
    </r>
  </si>
  <si>
    <t xml:space="preserve">(a)  perjalanan pada tarikh-tarikh tersebut adalah benar dan telah dibuat atas urusan rasmi; </t>
  </si>
  <si>
    <t xml:space="preserve">(c)  perbelanjaan yang tidak disokong dengan resit berjumlah sebanyak RM ……………………. telah sebenarnya dilakukan dan dibayar oleh saya;  </t>
  </si>
  <si>
    <t xml:space="preserve">Nama (Huruf Besar)  </t>
  </si>
  <si>
    <t xml:space="preserve">:   </t>
  </si>
  <si>
    <t xml:space="preserve">No. Kad Pengenalan   </t>
  </si>
  <si>
    <t xml:space="preserve">: </t>
  </si>
  <si>
    <t xml:space="preserve">Jawatan                     </t>
  </si>
  <si>
    <t xml:space="preserve">Gred                           </t>
  </si>
  <si>
    <t xml:space="preserve">:  </t>
  </si>
  <si>
    <t xml:space="preserve">No. Akaun Bank         </t>
  </si>
  <si>
    <t>Nama / Alamat Bank</t>
  </si>
  <si>
    <t xml:space="preserve"> :   </t>
  </si>
  <si>
    <t xml:space="preserve">No. Telefon (Pejabat/Bimbit)   </t>
  </si>
  <si>
    <t xml:space="preserve"> :</t>
  </si>
  <si>
    <r>
      <t xml:space="preserve">Gaji (RM)  </t>
    </r>
    <r>
      <rPr>
        <vertAlign val="superscript"/>
        <sz val="11"/>
        <color rgb="FF000000"/>
        <rFont val="Arial"/>
        <family val="2"/>
      </rPr>
      <t xml:space="preserve"> </t>
    </r>
  </si>
  <si>
    <r>
      <t xml:space="preserve">Elaun-elaun (RM)  </t>
    </r>
    <r>
      <rPr>
        <vertAlign val="superscript"/>
        <sz val="11"/>
        <color rgb="FF000000"/>
        <rFont val="Arial"/>
        <family val="2"/>
      </rPr>
      <t xml:space="preserve"> </t>
    </r>
  </si>
  <si>
    <t>Jumlah (RM)</t>
  </si>
  <si>
    <t>Jenis/ Model:</t>
  </si>
  <si>
    <t xml:space="preserve"> *Sila tambah ruangan jika tidak mencukupi. </t>
  </si>
  <si>
    <t>Pekeliling Perbendaharaan Malaysia</t>
  </si>
  <si>
    <t>WP1.4</t>
  </si>
  <si>
    <t xml:space="preserve">JABATAN PEMBANGUNAN WANITA, </t>
  </si>
  <si>
    <t>62100 PUTRAJAYA</t>
  </si>
  <si>
    <t>Jarak (km)</t>
  </si>
  <si>
    <t>WP 1.4</t>
  </si>
  <si>
    <t xml:space="preserve">*Sila tambah ruangan jika tidak mencukupi.  </t>
  </si>
  <si>
    <t xml:space="preserve">1.  Lokasi tempat bertolak. </t>
  </si>
  <si>
    <t xml:space="preserve">2.  Lokasi tempat dituju. </t>
  </si>
  <si>
    <t xml:space="preserve">3.  Tujuan perjalanan. </t>
  </si>
  <si>
    <t xml:space="preserve">4.   Lain-lain tuntutan (sekiranya ada): </t>
  </si>
  <si>
    <t>a)</t>
  </si>
  <si>
    <t>b)</t>
  </si>
  <si>
    <t>c)</t>
  </si>
  <si>
    <t>d)</t>
  </si>
  <si>
    <t>e)</t>
  </si>
  <si>
    <t>Elaun makan/harian sekiranya ada;</t>
  </si>
  <si>
    <t>Caj/bayaran parkir;</t>
  </si>
  <si>
    <t>Caj/bayaran tol sekiranya ada;</t>
  </si>
  <si>
    <t>Tuntutan hotel/loging sekiranya ada; dan/atau</t>
  </si>
  <si>
    <r>
      <t xml:space="preserve">*Pegawai perlu menyatakan dengan jelas butiran tuntutan di kenyataan tuntutan seperti berikut: </t>
    </r>
    <r>
      <rPr>
        <u/>
        <sz val="9"/>
        <color rgb="FF000000"/>
        <rFont val="Arial"/>
        <family val="2"/>
      </rPr>
      <t>Perjalanan pergi dan pulang</t>
    </r>
    <r>
      <rPr>
        <sz val="9"/>
        <color rgb="FF000000"/>
        <rFont val="Arial"/>
        <family val="2"/>
      </rPr>
      <t xml:space="preserve">: </t>
    </r>
  </si>
  <si>
    <t>sen/km</t>
  </si>
  <si>
    <t>RM</t>
  </si>
  <si>
    <t>Jumlah</t>
  </si>
  <si>
    <t>x</t>
  </si>
  <si>
    <t>*Sila tambah ruangan jika tidak mencukupi.</t>
  </si>
  <si>
    <t xml:space="preserve">(b)  tuntutan ini dibuat mengikut kadar dan syarat seperti yang dinyatakan di bawah peraturan  bertugas rasmi yang     berkuat kuasa dan/atau peraturan berkursus yang berkuat kuasa; </t>
  </si>
  <si>
    <t>………………………………………………………..</t>
  </si>
  <si>
    <t>Pekeliling Perbendaharaan</t>
  </si>
  <si>
    <t xml:space="preserve">Tarikh: ………………………...                                        </t>
  </si>
  <si>
    <t>…………………………………………</t>
  </si>
  <si>
    <t xml:space="preserve">*Tuntutan perjalanan boleh dilaksanakan melalui Sistem Pengurusan Maklumat Sumber Manusia (HRMIS) tertakluk kepada arahan yang ditetapkan dari semasa ke semasa. </t>
  </si>
  <si>
    <t>ARAS 28, NO.55 PERSIARAN PERDANA, PRESINT 4</t>
  </si>
  <si>
    <t>(d)  perbelanjaan yang disokong dengan resit bukan atas nama saya berjumlah sebanyak RM………...telah sebenarnya dilakukan dan dibayar bagi pihak saya atas urusan rasmi dan tuntutan adalah berdasarkan kelayakan saya;</t>
  </si>
  <si>
    <t>……………………………………..</t>
  </si>
  <si>
    <t>Tarikh / Hari</t>
  </si>
  <si>
    <t>LAMPIRAN D</t>
  </si>
  <si>
    <t>Alamat Rumah Pegawai yang didaftarkan di Kementerian/Jabatan</t>
  </si>
  <si>
    <t>*Alamat Rumah Pemandu/ Juruiring/ Rapat/ Pengawal Peribadi yang didaftarkan di Kementerian/Jabatan (jika berkaitan)</t>
  </si>
  <si>
    <t>*Alamat  Rumah  Majikan  (Anggota Pentadbiran/Pegawai Pengurusan Tertinggi Gred JUSA B dan ke atas) (jika berkaitan)</t>
  </si>
  <si>
    <t>Tiba</t>
  </si>
  <si>
    <t>JUMLAH</t>
  </si>
  <si>
    <t>Lain-lain tuntutan sekiranya ada.</t>
  </si>
  <si>
    <t>A - KEMUDAHAN MAKAN MINUM</t>
  </si>
  <si>
    <t xml:space="preserve">ELAUN MAKAN/ELAUN HARIAN                                                                                                                                                                                                                                                                                                                                    (SEMENANJUNG MALAYSIA) </t>
  </si>
  <si>
    <t xml:space="preserve"> ELAUN MAKAN/ ELAUN HARIAN                                                                                                                                                                                                                                                                             (SABAH/ SARAWAK/WP LABUAN) </t>
  </si>
  <si>
    <t>Sarapan Pagi  (20%)</t>
  </si>
  <si>
    <t xml:space="preserve"> Makan Tengah Hari (40%)</t>
  </si>
  <si>
    <t>Makan Malam (40%)</t>
  </si>
  <si>
    <t>(Elaun Makan)</t>
  </si>
  <si>
    <t>(Elaun Harian)</t>
  </si>
  <si>
    <t xml:space="preserve">                                     Jumlah (RM)</t>
  </si>
  <si>
    <t xml:space="preserve">JUMLAH (A - KEMUDAHAN MAKAN MINUM) </t>
  </si>
  <si>
    <t>Bil. Dituntut</t>
  </si>
  <si>
    <t xml:space="preserve">Bil. Hari </t>
  </si>
  <si>
    <t>Bil. Hari</t>
  </si>
  <si>
    <t xml:space="preserve">B - KEMUDAHAN PENGINAPAN </t>
  </si>
  <si>
    <t>BAYARAN SEWA PENGINAPAN (BSP)
(SEMENANJUNG MALAYSIA)</t>
  </si>
  <si>
    <t xml:space="preserve">BAYARAN SEWA PENGINAPAN (BSP)
(SABAH/ SARAWAK/WP LABUAN) </t>
  </si>
  <si>
    <t>(BSP)</t>
  </si>
  <si>
    <t>(Termasuk Bayaran Perkhidmatan &amp; Cukai Perkhidmatan)</t>
  </si>
  <si>
    <t>Jumlah Bayaran Sewa Penginapan</t>
  </si>
  <si>
    <t>ELAUN LOJING (SEMENANJUNG MALAYSIA)</t>
  </si>
  <si>
    <t xml:space="preserve">ELAUN LOJING (SABAH/ SARAWAK/WP LABUAN) </t>
  </si>
  <si>
    <t>(Elaun Lojing)</t>
  </si>
  <si>
    <t>Tarikh Lojing:
Alamat Lojing:</t>
  </si>
  <si>
    <t>Jumlah Elaun Lojing</t>
  </si>
  <si>
    <t>JUMLAH (B-KEMUDAHAN PENGINAPAN)</t>
  </si>
  <si>
    <t>ELAUN PERJALANAN KENDERAAN</t>
  </si>
  <si>
    <t>C - KEMUDAHAN PENGANGKUTAN</t>
  </si>
  <si>
    <t>Jenis Kenderaan</t>
  </si>
  <si>
    <t>Kiraan Kilometer</t>
  </si>
  <si>
    <t>500 km pertama</t>
  </si>
  <si>
    <t>501 km dan 
seterusnya</t>
  </si>
  <si>
    <t>Kadar Sekilometer</t>
  </si>
  <si>
    <t>Kereta</t>
  </si>
  <si>
    <t>Motorsikal</t>
  </si>
  <si>
    <t>Motobot/motosangkut</t>
  </si>
  <si>
    <t>10 kuasa kuda (k.k)</t>
  </si>
  <si>
    <t>lebih dari 10 k.k.
hingga 25 k.k.</t>
  </si>
  <si>
    <t>lebih dari 26 k.k.</t>
  </si>
  <si>
    <t>Basikal</t>
  </si>
  <si>
    <t>Kurang dari 10 hari</t>
  </si>
  <si>
    <t xml:space="preserve">Lebih dari 10 hari </t>
  </si>
  <si>
    <t>Jumlah Elaun Perjalanan Kenderaan</t>
  </si>
  <si>
    <t>TAMBANG PENGANGKUTAN AWAM</t>
  </si>
  <si>
    <t>Kereta Api [Resit…........................................................................................................................]</t>
  </si>
  <si>
    <t>Motobot [Resit…............................................................................................................................]</t>
  </si>
  <si>
    <t>Kapal Terbang [Resit….................................................................................................................]</t>
  </si>
  <si>
    <t>Lain-lain[Resit…............................................................................................................................]</t>
  </si>
  <si>
    <t>Jumlah Tambang Pengangkutan Awam</t>
  </si>
  <si>
    <t>JUMLAH (C-KEMUDAHAN PENGANGKUTAN)</t>
  </si>
  <si>
    <t>* Sila tambah ruangan jika tidak mencukupi</t>
  </si>
  <si>
    <r>
      <t>(f)   sekiranya saya mengemukakan tuntutan palsu, saya boleh dikenakan tindakan di bawah Seksyen 18, Akta Suruhanjaya Pencegahan Rasuah Malaysia 2009 [</t>
    </r>
    <r>
      <rPr>
        <i/>
        <sz val="11"/>
        <color rgb="FF000000"/>
        <rFont val="Arial"/>
        <family val="2"/>
      </rPr>
      <t>Akta 694</t>
    </r>
    <r>
      <rPr>
        <sz val="11"/>
        <color rgb="FF000000"/>
        <rFont val="Arial"/>
        <family val="2"/>
      </rPr>
      <t>] (Kesalahan dengan maksud untuk memperdayakan prinsipal oleh ejen) dan tindakan tatatertib di bawah Peraturan-Peraturan Pegawai Awam (Kelakuan dan Tatatertib) 1993 [P.U.(A) 395/1993]</t>
    </r>
  </si>
  <si>
    <t>(e)  semua butiran yang dinyatakan di atas adalah tepat dan benar dan saya bertanggungjawab terhadap semua maklumat yang dinyatakan; dan</t>
  </si>
  <si>
    <t xml:space="preserve">b.p. Ketua Setiausaha/
 Pegawai Pengawal </t>
  </si>
  <si>
    <t>D - KEMUDAHAN LAIN</t>
  </si>
  <si>
    <t>ELAUN BANTUAN GAJI PEMANDU</t>
  </si>
  <si>
    <t>(…...........km x RM0.20) [maksimum RM200.00 sebulan]</t>
  </si>
  <si>
    <t>(…...........km x RM0.15) [maksimum RM160.00 sebulan]</t>
  </si>
  <si>
    <t>ELAUN HIDUP PEMANDU</t>
  </si>
  <si>
    <t>Semenanjung Malaysia:….....................malam x RM30.00</t>
  </si>
  <si>
    <t>Sabah/Sarawak/Labuan:….....................malam x RM40.00</t>
  </si>
  <si>
    <t>Singapura/Brunei:…...............................malam x RM45.00</t>
  </si>
  <si>
    <t>BELANJA PELBAGAI</t>
  </si>
  <si>
    <t>Komunikasi [Resit…..........................................................................................................]</t>
  </si>
  <si>
    <t>Dokumentasi [Resit…........................................................................................................]</t>
  </si>
  <si>
    <t>Dobi [Resit…......................................................................................................................]</t>
  </si>
  <si>
    <t>Caj Senjata Api [Resit….....................................................................................................]</t>
  </si>
  <si>
    <t>Lebihan Bagasi/Pembungkusan [Resit…..........................................................................]</t>
  </si>
  <si>
    <r>
      <t xml:space="preserve">Tempat Letak Kereta [Resit/Penyata </t>
    </r>
    <r>
      <rPr>
        <i/>
        <sz val="11"/>
        <color theme="1"/>
        <rFont val="Arial"/>
        <family val="2"/>
      </rPr>
      <t>Touch &amp; Go</t>
    </r>
    <r>
      <rPr>
        <sz val="11"/>
        <color theme="1"/>
        <rFont val="Arial"/>
        <family val="2"/>
      </rPr>
      <t>/Lain-lain…..........................................]</t>
    </r>
  </si>
  <si>
    <t>Tambang feri (RORO) [Resit…...........................................…..........................................]</t>
  </si>
  <si>
    <r>
      <t xml:space="preserve">Tol [Resit/Penyata </t>
    </r>
    <r>
      <rPr>
        <i/>
        <sz val="11"/>
        <color theme="1"/>
        <rFont val="Arial"/>
        <family val="2"/>
      </rPr>
      <t>Touch &amp; Go</t>
    </r>
    <r>
      <rPr>
        <sz val="11"/>
        <color theme="1"/>
        <rFont val="Arial"/>
        <family val="2"/>
      </rPr>
      <t>/RFID/Lain-lain….............................................................]</t>
    </r>
  </si>
  <si>
    <t>Bayaran berkaitan kesihatan [Resit…..................................…..........................................]</t>
  </si>
  <si>
    <t>Kemasukan ke Premis/Kawasan [Resit…...........................…..........................................]</t>
  </si>
  <si>
    <t>Bayaran Passport [Resit…...................................................…..........................................]</t>
  </si>
  <si>
    <t>Jumlah Belanja Pelbagai</t>
  </si>
  <si>
    <t>ELAUN GANTIAN TETAP</t>
  </si>
  <si>
    <t>Bermalam</t>
  </si>
  <si>
    <t>Tidak Bermalam</t>
  </si>
  <si>
    <t>x [RM</t>
  </si>
  <si>
    <t>(Elaun Makan) + RM</t>
  </si>
  <si>
    <t xml:space="preserve">(Elaun Lojing)] x </t>
  </si>
  <si>
    <r>
      <t xml:space="preserve">        hari = </t>
    </r>
    <r>
      <rPr>
        <b/>
        <sz val="11"/>
        <color theme="1"/>
        <rFont val="Arial"/>
        <family val="2"/>
      </rPr>
      <t>RM</t>
    </r>
    <r>
      <rPr>
        <sz val="11"/>
        <color theme="1"/>
        <rFont val="Arial"/>
        <family val="2"/>
      </rPr>
      <t xml:space="preserve"> </t>
    </r>
  </si>
  <si>
    <t>(Elaun Harian) x</t>
  </si>
  <si>
    <r>
      <t xml:space="preserve"> hari = </t>
    </r>
    <r>
      <rPr>
        <b/>
        <sz val="11"/>
        <color theme="1"/>
        <rFont val="Arial"/>
        <family val="2"/>
      </rPr>
      <t>RM</t>
    </r>
  </si>
  <si>
    <t>Jumlah Elaun Gantian Tetap</t>
  </si>
  <si>
    <t>JUMLAH (D - KEMUDAHAN LAIN)</t>
  </si>
  <si>
    <t>JUMLAH KESELURUHAN TUNTUTAN (A + B + C + D)</t>
  </si>
  <si>
    <t>hari =</t>
  </si>
  <si>
    <t>malam =</t>
  </si>
  <si>
    <t>[Resit…........................................................................................]</t>
  </si>
  <si>
    <r>
      <t xml:space="preserve">BAGI BULAN </t>
    </r>
    <r>
      <rPr>
        <b/>
        <u/>
        <sz val="11"/>
        <color theme="1"/>
        <rFont val="Arial"/>
        <family val="2"/>
      </rPr>
      <t>JANUARI</t>
    </r>
    <r>
      <rPr>
        <b/>
        <sz val="11"/>
        <color theme="1"/>
        <rFont val="Arial"/>
        <family val="2"/>
      </rPr>
      <t xml:space="preserve"> 2026</t>
    </r>
  </si>
  <si>
    <t>Bas [Resit…..........................................................................................................................]</t>
  </si>
  <si>
    <t>Teksi/Kereta Sewa/e-Panggilan [Resit…................................................................................]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</si>
</sst>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M&quot;#,##0.00;[Red]\-&quot;RM&quot;#,##0.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3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8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5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1" fillId="0" borderId="8" xfId="0" applyFont="1" applyBorder="1" applyAlignment="1">
      <alignment horizontal="left" vertical="center" wrapText="1" indent="5"/>
    </xf>
    <xf numFmtId="0" fontId="4" fillId="0" borderId="10" xfId="0" applyFont="1" applyBorder="1" applyAlignment="1">
      <alignment horizontal="left" vertical="center" indent="3"/>
    </xf>
    <xf numFmtId="0" fontId="4" fillId="0" borderId="11" xfId="0" applyFont="1" applyBorder="1" applyAlignment="1">
      <alignment horizontal="left" vertical="center" indent="3"/>
    </xf>
    <xf numFmtId="0" fontId="3" fillId="0" borderId="11" xfId="0" applyFont="1" applyBorder="1"/>
    <xf numFmtId="0" fontId="3" fillId="0" borderId="12" xfId="0" applyFont="1" applyBorder="1"/>
    <xf numFmtId="2" fontId="7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vertical="top" indent="3"/>
    </xf>
    <xf numFmtId="0" fontId="1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9" fillId="0" borderId="1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8" fontId="3" fillId="0" borderId="0" xfId="0" applyNumberFormat="1" applyFont="1" applyAlignment="1">
      <alignment horizontal="left" vertical="center" wrapText="1"/>
    </xf>
    <xf numFmtId="8" fontId="3" fillId="0" borderId="0" xfId="0" applyNumberFormat="1" applyFont="1" applyAlignment="1">
      <alignment horizontal="left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1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6" xfId="0" applyBorder="1"/>
    <xf numFmtId="0" fontId="3" fillId="0" borderId="6" xfId="0" applyFont="1" applyBorder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1" fontId="16" fillId="0" borderId="15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wrapText="1"/>
    </xf>
    <xf numFmtId="0" fontId="9" fillId="0" borderId="14" xfId="0" applyFont="1" applyBorder="1"/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0" fillId="0" borderId="15" xfId="0" applyBorder="1"/>
    <xf numFmtId="0" fontId="4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33</xdr:row>
      <xdr:rowOff>19050</xdr:rowOff>
    </xdr:from>
    <xdr:to>
      <xdr:col>3</xdr:col>
      <xdr:colOff>790575</xdr:colOff>
      <xdr:row>33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223F2B-DAAD-2EF7-6719-9078887CEAE2}"/>
            </a:ext>
          </a:extLst>
        </xdr:cNvPr>
        <xdr:cNvSpPr txBox="1"/>
      </xdr:nvSpPr>
      <xdr:spPr>
        <a:xfrm>
          <a:off x="933450" y="9363075"/>
          <a:ext cx="390525" cy="2286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  <xdr:twoCellAnchor>
    <xdr:from>
      <xdr:col>4</xdr:col>
      <xdr:colOff>1343025</xdr:colOff>
      <xdr:row>33</xdr:row>
      <xdr:rowOff>28575</xdr:rowOff>
    </xdr:from>
    <xdr:to>
      <xdr:col>5</xdr:col>
      <xdr:colOff>285750</xdr:colOff>
      <xdr:row>33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3D1BF3-0D25-404D-9720-09F7F9938D36}"/>
            </a:ext>
          </a:extLst>
        </xdr:cNvPr>
        <xdr:cNvSpPr txBox="1"/>
      </xdr:nvSpPr>
      <xdr:spPr>
        <a:xfrm>
          <a:off x="2743200" y="9372600"/>
          <a:ext cx="390525" cy="2286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  <xdr:twoCellAnchor>
    <xdr:from>
      <xdr:col>3</xdr:col>
      <xdr:colOff>752475</xdr:colOff>
      <xdr:row>34</xdr:row>
      <xdr:rowOff>66675</xdr:rowOff>
    </xdr:from>
    <xdr:to>
      <xdr:col>4</xdr:col>
      <xdr:colOff>276225</xdr:colOff>
      <xdr:row>34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02E7BB-324F-4ECD-A7C7-844C80E3909C}"/>
            </a:ext>
          </a:extLst>
        </xdr:cNvPr>
        <xdr:cNvSpPr txBox="1"/>
      </xdr:nvSpPr>
      <xdr:spPr>
        <a:xfrm>
          <a:off x="1285875" y="9677400"/>
          <a:ext cx="390525" cy="2286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  <xdr:twoCellAnchor>
    <xdr:from>
      <xdr:col>4</xdr:col>
      <xdr:colOff>1020339</xdr:colOff>
      <xdr:row>34</xdr:row>
      <xdr:rowOff>28574</xdr:rowOff>
    </xdr:from>
    <xdr:to>
      <xdr:col>5</xdr:col>
      <xdr:colOff>334539</xdr:colOff>
      <xdr:row>34</xdr:row>
      <xdr:rowOff>304799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C0299BE-8D8C-4D87-8CC2-2B7ADDF718FD}"/>
            </a:ext>
          </a:extLst>
        </xdr:cNvPr>
        <xdr:cNvSpPr txBox="1"/>
      </xdr:nvSpPr>
      <xdr:spPr>
        <a:xfrm>
          <a:off x="2419931" y="9553574"/>
          <a:ext cx="762389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  <xdr:twoCellAnchor>
    <xdr:from>
      <xdr:col>7</xdr:col>
      <xdr:colOff>400050</xdr:colOff>
      <xdr:row>33</xdr:row>
      <xdr:rowOff>19050</xdr:rowOff>
    </xdr:from>
    <xdr:to>
      <xdr:col>7</xdr:col>
      <xdr:colOff>790575</xdr:colOff>
      <xdr:row>33</xdr:row>
      <xdr:rowOff>247650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367EECE-C377-44D8-9198-582B2A432258}"/>
            </a:ext>
          </a:extLst>
        </xdr:cNvPr>
        <xdr:cNvSpPr txBox="1"/>
      </xdr:nvSpPr>
      <xdr:spPr>
        <a:xfrm>
          <a:off x="933450" y="9363075"/>
          <a:ext cx="390525" cy="2286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  <xdr:twoCellAnchor>
    <xdr:from>
      <xdr:col>8</xdr:col>
      <xdr:colOff>1066800</xdr:colOff>
      <xdr:row>33</xdr:row>
      <xdr:rowOff>28575</xdr:rowOff>
    </xdr:from>
    <xdr:to>
      <xdr:col>9</xdr:col>
      <xdr:colOff>9525</xdr:colOff>
      <xdr:row>33</xdr:row>
      <xdr:rowOff>257175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596B3A7-2E1B-452D-9CB1-135779DCD5EF}"/>
            </a:ext>
          </a:extLst>
        </xdr:cNvPr>
        <xdr:cNvSpPr txBox="1"/>
      </xdr:nvSpPr>
      <xdr:spPr>
        <a:xfrm>
          <a:off x="5457825" y="9372600"/>
          <a:ext cx="390525" cy="2286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  <xdr:twoCellAnchor>
    <xdr:from>
      <xdr:col>6</xdr:col>
      <xdr:colOff>114299</xdr:colOff>
      <xdr:row>34</xdr:row>
      <xdr:rowOff>38100</xdr:rowOff>
    </xdr:from>
    <xdr:to>
      <xdr:col>8</xdr:col>
      <xdr:colOff>476249</xdr:colOff>
      <xdr:row>34</xdr:row>
      <xdr:rowOff>314325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A8EEBBC-B38D-498D-A1BC-36128A189D25}"/>
            </a:ext>
          </a:extLst>
        </xdr:cNvPr>
        <xdr:cNvSpPr txBox="1"/>
      </xdr:nvSpPr>
      <xdr:spPr>
        <a:xfrm>
          <a:off x="3314699" y="9648825"/>
          <a:ext cx="1552575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1:J520"/>
  <sheetViews>
    <sheetView view="pageBreakPreview" zoomScale="60" zoomScaleNormal="100" workbookViewId="0">
      <selection activeCell="D35" sqref="D35"/>
    </sheetView>
  </sheetViews>
  <sheetFormatPr defaultColWidth="9.140625" defaultRowHeight="14.25" x14ac:dyDescent="0.2"/>
  <cols>
    <col min="1" max="1" width="2.42578125" style="3" customWidth="1"/>
    <col min="2" max="2" width="29.28515625" style="3" customWidth="1"/>
    <col min="3" max="3" width="2" style="3" customWidth="1"/>
    <col min="4" max="4" width="23" style="3" customWidth="1"/>
    <col min="5" max="5" width="2.28515625" style="3" customWidth="1"/>
    <col min="6" max="6" width="17.5703125" style="3" customWidth="1"/>
    <col min="7" max="7" width="10.28515625" style="3" customWidth="1"/>
    <col min="8" max="8" width="3" style="3" customWidth="1"/>
    <col min="9" max="16384" width="9.140625" style="3"/>
  </cols>
  <sheetData>
    <row r="1" spans="2:8" x14ac:dyDescent="0.2">
      <c r="B1" s="3" t="s">
        <v>54</v>
      </c>
      <c r="G1" s="85" t="s">
        <v>55</v>
      </c>
    </row>
    <row r="2" spans="2:8" ht="15" x14ac:dyDescent="0.2">
      <c r="B2" s="180" t="s">
        <v>90</v>
      </c>
      <c r="C2" s="180"/>
      <c r="D2" s="180"/>
      <c r="E2" s="180"/>
      <c r="F2" s="180"/>
      <c r="G2" s="180"/>
    </row>
    <row r="3" spans="2:8" ht="15" x14ac:dyDescent="0.2">
      <c r="B3" s="5" t="s">
        <v>0</v>
      </c>
      <c r="C3" s="5"/>
    </row>
    <row r="4" spans="2:8" ht="15" x14ac:dyDescent="0.2">
      <c r="B4" s="181" t="s">
        <v>1</v>
      </c>
      <c r="C4" s="181"/>
      <c r="D4" s="181"/>
      <c r="E4" s="181"/>
      <c r="F4" s="181"/>
      <c r="G4" s="181"/>
    </row>
    <row r="5" spans="2:8" ht="15" x14ac:dyDescent="0.25">
      <c r="B5" s="182" t="s">
        <v>186</v>
      </c>
      <c r="C5" s="182"/>
      <c r="D5" s="182"/>
      <c r="E5" s="182"/>
      <c r="F5" s="182"/>
      <c r="G5" s="182"/>
      <c r="H5" s="6"/>
    </row>
    <row r="7" spans="2:8" ht="24.75" customHeight="1" x14ac:dyDescent="0.2">
      <c r="B7" s="188" t="s">
        <v>2</v>
      </c>
      <c r="C7" s="188"/>
      <c r="D7" s="188"/>
      <c r="E7" s="188"/>
      <c r="F7" s="188"/>
      <c r="G7" s="188"/>
    </row>
    <row r="8" spans="2:8" ht="20.100000000000001" customHeight="1" x14ac:dyDescent="0.2">
      <c r="B8" s="15" t="s">
        <v>37</v>
      </c>
      <c r="C8" s="16" t="s">
        <v>38</v>
      </c>
      <c r="D8" s="178"/>
      <c r="E8" s="195"/>
      <c r="F8" s="195"/>
      <c r="G8" s="196"/>
    </row>
    <row r="9" spans="2:8" ht="20.100000000000001" customHeight="1" x14ac:dyDescent="0.2">
      <c r="B9" s="15" t="s">
        <v>39</v>
      </c>
      <c r="C9" s="16" t="s">
        <v>40</v>
      </c>
      <c r="D9" s="197"/>
      <c r="E9" s="197"/>
      <c r="F9" s="197"/>
      <c r="G9" s="198"/>
    </row>
    <row r="10" spans="2:8" ht="20.100000000000001" customHeight="1" x14ac:dyDescent="0.2">
      <c r="B10" s="15" t="s">
        <v>41</v>
      </c>
      <c r="C10" s="16" t="s">
        <v>38</v>
      </c>
      <c r="D10" s="178"/>
      <c r="E10" s="178"/>
      <c r="F10" s="178"/>
      <c r="G10" s="179"/>
    </row>
    <row r="11" spans="2:8" ht="20.100000000000001" customHeight="1" x14ac:dyDescent="0.2">
      <c r="B11" s="15" t="s">
        <v>42</v>
      </c>
      <c r="C11" s="16" t="s">
        <v>43</v>
      </c>
      <c r="D11" s="178"/>
      <c r="E11" s="178"/>
      <c r="F11" s="178"/>
      <c r="G11" s="179"/>
    </row>
    <row r="12" spans="2:8" ht="20.100000000000001" customHeight="1" x14ac:dyDescent="0.2">
      <c r="B12" s="15" t="s">
        <v>44</v>
      </c>
      <c r="C12" s="16" t="s">
        <v>43</v>
      </c>
      <c r="D12" s="197"/>
      <c r="E12" s="197"/>
      <c r="F12" s="197"/>
      <c r="G12" s="198"/>
    </row>
    <row r="13" spans="2:8" ht="20.100000000000001" customHeight="1" x14ac:dyDescent="0.2">
      <c r="B13" s="15" t="s">
        <v>45</v>
      </c>
      <c r="C13" s="16" t="s">
        <v>46</v>
      </c>
      <c r="D13" s="178"/>
      <c r="E13" s="178"/>
      <c r="F13" s="178"/>
      <c r="G13" s="179"/>
    </row>
    <row r="14" spans="2:8" ht="20.100000000000001" customHeight="1" x14ac:dyDescent="0.2">
      <c r="B14" s="15" t="s">
        <v>47</v>
      </c>
      <c r="C14" s="16" t="s">
        <v>48</v>
      </c>
      <c r="D14" s="178"/>
      <c r="E14" s="178"/>
      <c r="F14" s="178"/>
      <c r="G14" s="179"/>
    </row>
    <row r="15" spans="2:8" ht="17.25" customHeight="1" x14ac:dyDescent="0.2">
      <c r="B15" s="183" t="s">
        <v>3</v>
      </c>
      <c r="C15" s="177" t="s">
        <v>49</v>
      </c>
      <c r="D15" s="177"/>
      <c r="E15" s="17" t="s">
        <v>40</v>
      </c>
      <c r="F15" s="189"/>
      <c r="G15" s="190"/>
    </row>
    <row r="16" spans="2:8" ht="17.25" customHeight="1" x14ac:dyDescent="0.2">
      <c r="B16" s="184"/>
      <c r="C16" s="186" t="s">
        <v>50</v>
      </c>
      <c r="D16" s="186"/>
      <c r="E16" s="12" t="s">
        <v>43</v>
      </c>
      <c r="F16" s="191"/>
      <c r="G16" s="192"/>
    </row>
    <row r="17" spans="2:7" ht="15" customHeight="1" x14ac:dyDescent="0.2">
      <c r="B17" s="185"/>
      <c r="C17" s="187" t="s">
        <v>51</v>
      </c>
      <c r="D17" s="187"/>
      <c r="E17" s="18" t="s">
        <v>38</v>
      </c>
      <c r="F17" s="193">
        <f>SUM(F15+F16)</f>
        <v>0</v>
      </c>
      <c r="G17" s="194"/>
    </row>
    <row r="18" spans="2:7" ht="15" customHeight="1" x14ac:dyDescent="0.2">
      <c r="B18" s="183" t="s">
        <v>4</v>
      </c>
      <c r="C18" s="202" t="s">
        <v>5</v>
      </c>
      <c r="D18" s="202"/>
      <c r="E18" s="19"/>
      <c r="F18" s="202" t="s">
        <v>6</v>
      </c>
      <c r="G18" s="203"/>
    </row>
    <row r="19" spans="2:7" ht="18" customHeight="1" x14ac:dyDescent="0.2">
      <c r="B19" s="184"/>
      <c r="C19" s="186" t="s">
        <v>7</v>
      </c>
      <c r="D19" s="186"/>
      <c r="E19" s="9"/>
      <c r="F19" s="204" t="s">
        <v>52</v>
      </c>
      <c r="G19" s="205"/>
    </row>
    <row r="20" spans="2:7" ht="24.95" customHeight="1" x14ac:dyDescent="0.2">
      <c r="B20" s="184"/>
      <c r="C20" s="208"/>
      <c r="D20" s="208"/>
      <c r="E20" s="9"/>
      <c r="F20" s="209"/>
      <c r="G20" s="210"/>
    </row>
    <row r="21" spans="2:7" ht="18" customHeight="1" x14ac:dyDescent="0.2">
      <c r="B21" s="184"/>
      <c r="C21" s="186" t="s">
        <v>8</v>
      </c>
      <c r="D21" s="186"/>
      <c r="E21" s="9"/>
      <c r="F21" s="204" t="s">
        <v>8</v>
      </c>
      <c r="G21" s="205"/>
    </row>
    <row r="22" spans="2:7" ht="24.95" customHeight="1" x14ac:dyDescent="0.2">
      <c r="B22" s="185"/>
      <c r="C22" s="211"/>
      <c r="D22" s="211"/>
      <c r="E22" s="20"/>
      <c r="F22" s="206"/>
      <c r="G22" s="207"/>
    </row>
    <row r="23" spans="2:7" ht="18" customHeight="1" x14ac:dyDescent="0.2">
      <c r="B23" s="183" t="s">
        <v>9</v>
      </c>
      <c r="C23" s="212" t="s">
        <v>56</v>
      </c>
      <c r="D23" s="212"/>
      <c r="E23" s="212"/>
      <c r="F23" s="212"/>
      <c r="G23" s="213"/>
    </row>
    <row r="24" spans="2:7" ht="18" customHeight="1" x14ac:dyDescent="0.2">
      <c r="B24" s="184"/>
      <c r="C24" s="209" t="s">
        <v>86</v>
      </c>
      <c r="D24" s="209"/>
      <c r="E24" s="209"/>
      <c r="F24" s="209"/>
      <c r="G24" s="210"/>
    </row>
    <row r="25" spans="2:7" ht="18" customHeight="1" x14ac:dyDescent="0.2">
      <c r="B25" s="185"/>
      <c r="C25" s="206" t="s">
        <v>57</v>
      </c>
      <c r="D25" s="206"/>
      <c r="E25" s="206"/>
      <c r="F25" s="206"/>
      <c r="G25" s="207"/>
    </row>
    <row r="26" spans="2:7" ht="27" customHeight="1" x14ac:dyDescent="0.2">
      <c r="B26" s="183" t="s">
        <v>91</v>
      </c>
      <c r="C26" s="212"/>
      <c r="D26" s="212"/>
      <c r="E26" s="212"/>
      <c r="F26" s="212"/>
      <c r="G26" s="213"/>
    </row>
    <row r="27" spans="2:7" ht="18" customHeight="1" x14ac:dyDescent="0.2">
      <c r="B27" s="184"/>
      <c r="C27" s="209"/>
      <c r="D27" s="209"/>
      <c r="E27" s="209"/>
      <c r="F27" s="209"/>
      <c r="G27" s="210"/>
    </row>
    <row r="28" spans="2:7" ht="18" customHeight="1" x14ac:dyDescent="0.2">
      <c r="B28" s="185"/>
      <c r="C28" s="206"/>
      <c r="D28" s="206"/>
      <c r="E28" s="206"/>
      <c r="F28" s="206"/>
      <c r="G28" s="207"/>
    </row>
    <row r="29" spans="2:7" ht="72" customHeight="1" x14ac:dyDescent="0.2">
      <c r="B29" s="21" t="s">
        <v>92</v>
      </c>
      <c r="C29" s="199" t="s">
        <v>0</v>
      </c>
      <c r="D29" s="199"/>
      <c r="E29" s="199"/>
      <c r="F29" s="199"/>
      <c r="G29" s="200"/>
    </row>
    <row r="30" spans="2:7" ht="80.25" customHeight="1" x14ac:dyDescent="0.2">
      <c r="B30" s="22" t="s">
        <v>93</v>
      </c>
      <c r="C30" s="199"/>
      <c r="D30" s="199"/>
      <c r="E30" s="199"/>
      <c r="F30" s="199"/>
      <c r="G30" s="200"/>
    </row>
    <row r="31" spans="2:7" x14ac:dyDescent="0.2">
      <c r="B31" s="201" t="s">
        <v>53</v>
      </c>
      <c r="C31" s="201"/>
      <c r="D31" s="201"/>
      <c r="E31" s="201"/>
      <c r="F31" s="201"/>
      <c r="G31" s="201"/>
    </row>
    <row r="32" spans="2:7" x14ac:dyDescent="0.2">
      <c r="B32" s="201" t="s">
        <v>10</v>
      </c>
      <c r="C32" s="201"/>
      <c r="D32" s="201"/>
      <c r="E32" s="201"/>
      <c r="F32" s="201"/>
      <c r="G32" s="201"/>
    </row>
    <row r="33" spans="2:6" x14ac:dyDescent="0.2">
      <c r="B33" s="9" t="s">
        <v>0</v>
      </c>
      <c r="C33" s="9"/>
      <c r="D33" s="11"/>
      <c r="E33" s="9"/>
      <c r="F33" s="11"/>
    </row>
    <row r="34" spans="2:6" x14ac:dyDescent="0.2">
      <c r="B34" s="9"/>
      <c r="C34" s="9"/>
      <c r="D34" s="11"/>
      <c r="E34" s="9"/>
      <c r="F34" s="11"/>
    </row>
    <row r="35" spans="2:6" x14ac:dyDescent="0.2">
      <c r="B35" s="9"/>
      <c r="C35" s="9"/>
      <c r="D35" s="11"/>
      <c r="E35" s="9"/>
      <c r="F35" s="11"/>
    </row>
    <row r="36" spans="2:6" x14ac:dyDescent="0.2">
      <c r="B36" s="9"/>
      <c r="C36" s="9"/>
      <c r="D36" s="11"/>
      <c r="E36" s="9"/>
      <c r="F36" s="11"/>
    </row>
    <row r="37" spans="2:6" x14ac:dyDescent="0.2">
      <c r="B37" s="2" t="s">
        <v>15</v>
      </c>
      <c r="C37" s="2"/>
    </row>
    <row r="86" spans="2:3" x14ac:dyDescent="0.2">
      <c r="B86" s="7"/>
      <c r="C86" s="7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128" spans="2:3" x14ac:dyDescent="0.2">
      <c r="B128" s="1"/>
      <c r="C128" s="1"/>
    </row>
    <row r="129" spans="2:3" x14ac:dyDescent="0.2">
      <c r="B129" s="7" t="s">
        <v>0</v>
      </c>
      <c r="C129" s="7"/>
    </row>
    <row r="131" spans="2:3" ht="35.25" customHeight="1" x14ac:dyDescent="0.2"/>
    <row r="136" spans="2:3" ht="33.75" customHeight="1" x14ac:dyDescent="0.2"/>
    <row r="141" spans="2:3" ht="33.75" customHeight="1" x14ac:dyDescent="0.2"/>
    <row r="142" spans="2:3" ht="22.5" customHeight="1" x14ac:dyDescent="0.2"/>
    <row r="161" spans="2:10" ht="22.5" customHeight="1" x14ac:dyDescent="0.2"/>
    <row r="162" spans="2:10" x14ac:dyDescent="0.2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">
      <c r="B163" s="1"/>
      <c r="C163" s="1"/>
    </row>
    <row r="199" ht="90" customHeight="1" x14ac:dyDescent="0.2"/>
    <row r="203" ht="22.5" customHeight="1" x14ac:dyDescent="0.2"/>
    <row r="208" ht="33.75" customHeight="1" x14ac:dyDescent="0.2"/>
    <row r="213" ht="33.75" customHeight="1" x14ac:dyDescent="0.2"/>
    <row r="215" ht="22.5" customHeight="1" x14ac:dyDescent="0.2"/>
    <row r="220" ht="22.5" customHeight="1" x14ac:dyDescent="0.2"/>
    <row r="221" ht="22.5" customHeight="1" x14ac:dyDescent="0.2"/>
    <row r="243" spans="2:3" x14ac:dyDescent="0.2">
      <c r="B243" s="2" t="s">
        <v>0</v>
      </c>
      <c r="C243" s="2"/>
    </row>
    <row r="244" spans="2:3" x14ac:dyDescent="0.2">
      <c r="B244" s="2" t="s">
        <v>0</v>
      </c>
      <c r="C244" s="2"/>
    </row>
    <row r="286" ht="15.75" customHeight="1" x14ac:dyDescent="0.2"/>
    <row r="287" ht="15.75" customHeight="1" x14ac:dyDescent="0.2"/>
    <row r="288" ht="15.75" customHeight="1" x14ac:dyDescent="0.2"/>
    <row r="290" ht="22.5" customHeight="1" x14ac:dyDescent="0.2"/>
    <row r="291" ht="22.5" customHeight="1" x14ac:dyDescent="0.2"/>
    <row r="292" ht="14.25" customHeight="1" x14ac:dyDescent="0.2"/>
    <row r="293" ht="22.5" customHeight="1" x14ac:dyDescent="0.2"/>
    <row r="294" ht="22.5" customHeight="1" x14ac:dyDescent="0.2"/>
    <row r="295" ht="15.75" customHeight="1" x14ac:dyDescent="0.2"/>
    <row r="296" ht="22.5" customHeight="1" x14ac:dyDescent="0.2"/>
    <row r="297" ht="22.5" customHeight="1" x14ac:dyDescent="0.2"/>
    <row r="298" ht="22.5" customHeight="1" x14ac:dyDescent="0.2"/>
    <row r="299" ht="15.75" customHeight="1" x14ac:dyDescent="0.2"/>
    <row r="300" ht="45" customHeight="1" x14ac:dyDescent="0.2"/>
    <row r="301" ht="33.75" customHeight="1" x14ac:dyDescent="0.2"/>
    <row r="302" ht="45" customHeight="1" x14ac:dyDescent="0.2"/>
    <row r="303" ht="33.75" customHeight="1" x14ac:dyDescent="0.2"/>
    <row r="304" ht="22.5" customHeight="1" x14ac:dyDescent="0.2"/>
    <row r="319" ht="22.5" customHeight="1" x14ac:dyDescent="0.2"/>
    <row r="320" ht="28.5" customHeight="1" x14ac:dyDescent="0.2"/>
    <row r="322" ht="28.5" customHeight="1" x14ac:dyDescent="0.2"/>
    <row r="325" ht="14.25" customHeight="1" x14ac:dyDescent="0.2"/>
    <row r="327" ht="40.5" customHeight="1" x14ac:dyDescent="0.2"/>
    <row r="329" ht="33" customHeight="1" x14ac:dyDescent="0.2"/>
    <row r="331" ht="22.5" customHeight="1" x14ac:dyDescent="0.2"/>
    <row r="332" ht="33.75" customHeight="1" x14ac:dyDescent="0.2"/>
    <row r="333" ht="22.5" customHeight="1" x14ac:dyDescent="0.2"/>
    <row r="364" ht="15" customHeight="1" x14ac:dyDescent="0.2"/>
    <row r="365" ht="33.75" customHeight="1" x14ac:dyDescent="0.2"/>
    <row r="366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9" ht="15.7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.75" customHeight="1" x14ac:dyDescent="0.2"/>
    <row r="406" ht="24" customHeight="1" x14ac:dyDescent="0.2"/>
    <row r="407" ht="15.75" customHeight="1" x14ac:dyDescent="0.2"/>
    <row r="408" ht="15" customHeight="1" x14ac:dyDescent="0.2"/>
    <row r="410" ht="15" customHeight="1" x14ac:dyDescent="0.2"/>
    <row r="411" ht="15" customHeight="1" x14ac:dyDescent="0.2"/>
    <row r="412" ht="15" customHeight="1" x14ac:dyDescent="0.2"/>
    <row r="415" ht="14.25" customHeight="1" x14ac:dyDescent="0.2"/>
    <row r="417" ht="15" customHeight="1" x14ac:dyDescent="0.2"/>
    <row r="419" ht="15" customHeight="1" x14ac:dyDescent="0.2"/>
    <row r="421" ht="14.25" customHeight="1" x14ac:dyDescent="0.2"/>
    <row r="423" ht="15" customHeight="1" x14ac:dyDescent="0.2"/>
    <row r="425" ht="15.75" customHeight="1" x14ac:dyDescent="0.2"/>
    <row r="430" ht="36" customHeight="1" x14ac:dyDescent="0.2"/>
    <row r="431" ht="28.5" customHeight="1" x14ac:dyDescent="0.2"/>
    <row r="432" ht="14.25" customHeight="1" x14ac:dyDescent="0.2"/>
    <row r="433" ht="42.75" customHeight="1" x14ac:dyDescent="0.2"/>
    <row r="435" ht="36" customHeight="1" x14ac:dyDescent="0.2"/>
    <row r="436" ht="28.5" customHeight="1" x14ac:dyDescent="0.2"/>
    <row r="437" ht="14.25" customHeight="1" x14ac:dyDescent="0.2"/>
    <row r="438" ht="42.75" customHeight="1" x14ac:dyDescent="0.2"/>
    <row r="440" ht="36" customHeight="1" x14ac:dyDescent="0.2"/>
    <row r="441" ht="24" customHeight="1" x14ac:dyDescent="0.2"/>
    <row r="442" ht="28.5" customHeight="1" x14ac:dyDescent="0.2"/>
    <row r="443" ht="28.5" customHeight="1" x14ac:dyDescent="0.2"/>
    <row r="445" ht="14.25" customHeight="1" x14ac:dyDescent="0.2"/>
    <row r="446" ht="14.25" customHeight="1" x14ac:dyDescent="0.2"/>
    <row r="452" ht="14.25" customHeight="1" x14ac:dyDescent="0.2"/>
    <row r="453" ht="14.25" customHeight="1" x14ac:dyDescent="0.2"/>
    <row r="498" ht="108" customHeight="1" x14ac:dyDescent="0.2"/>
    <row r="501" ht="28.5" customHeight="1" x14ac:dyDescent="0.2"/>
    <row r="502" ht="24" customHeight="1" x14ac:dyDescent="0.2"/>
    <row r="507" ht="36" customHeight="1" x14ac:dyDescent="0.2"/>
    <row r="512" ht="36" customHeight="1" x14ac:dyDescent="0.2"/>
    <row r="514" ht="36" customHeight="1" x14ac:dyDescent="0.2"/>
    <row r="517" ht="15.75" customHeight="1" x14ac:dyDescent="0.2"/>
    <row r="518" ht="24" customHeight="1" x14ac:dyDescent="0.2"/>
    <row r="519" ht="24" customHeight="1" x14ac:dyDescent="0.2"/>
    <row r="520" ht="24" customHeight="1" x14ac:dyDescent="0.2"/>
  </sheetData>
  <mergeCells count="41">
    <mergeCell ref="C23:G23"/>
    <mergeCell ref="C24:G24"/>
    <mergeCell ref="C25:G25"/>
    <mergeCell ref="C21:D21"/>
    <mergeCell ref="B32:G32"/>
    <mergeCell ref="B26:B28"/>
    <mergeCell ref="C26:G26"/>
    <mergeCell ref="C27:G27"/>
    <mergeCell ref="C28:G28"/>
    <mergeCell ref="D12:G12"/>
    <mergeCell ref="D13:G13"/>
    <mergeCell ref="C29:G29"/>
    <mergeCell ref="C30:G30"/>
    <mergeCell ref="B31:G31"/>
    <mergeCell ref="F18:G18"/>
    <mergeCell ref="F19:G19"/>
    <mergeCell ref="F22:G22"/>
    <mergeCell ref="B18:B22"/>
    <mergeCell ref="C18:D18"/>
    <mergeCell ref="C19:D19"/>
    <mergeCell ref="B23:B25"/>
    <mergeCell ref="C20:D20"/>
    <mergeCell ref="F21:G21"/>
    <mergeCell ref="F20:G20"/>
    <mergeCell ref="C22:D22"/>
    <mergeCell ref="C15:D15"/>
    <mergeCell ref="D14:G14"/>
    <mergeCell ref="B2:G2"/>
    <mergeCell ref="B4:G4"/>
    <mergeCell ref="B5:G5"/>
    <mergeCell ref="B15:B17"/>
    <mergeCell ref="C16:D16"/>
    <mergeCell ref="C17:D17"/>
    <mergeCell ref="B7:G7"/>
    <mergeCell ref="F15:G15"/>
    <mergeCell ref="F16:G16"/>
    <mergeCell ref="F17:G17"/>
    <mergeCell ref="D8:G8"/>
    <mergeCell ref="D9:G9"/>
    <mergeCell ref="D10:G10"/>
    <mergeCell ref="D11:G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B1:N117"/>
  <sheetViews>
    <sheetView view="pageBreakPreview" zoomScale="87" zoomScaleNormal="120" zoomScaleSheetLayoutView="87" workbookViewId="0">
      <selection activeCell="L51" sqref="L51"/>
    </sheetView>
  </sheetViews>
  <sheetFormatPr defaultRowHeight="15" x14ac:dyDescent="0.25"/>
  <cols>
    <col min="1" max="1" width="1.85546875" customWidth="1"/>
    <col min="2" max="3" width="10.7109375" customWidth="1"/>
    <col min="4" max="4" width="12.5703125" customWidth="1"/>
    <col min="5" max="5" width="12.42578125" customWidth="1"/>
    <col min="6" max="6" width="46.140625" customWidth="1"/>
    <col min="7" max="7" width="17.28515625" style="141" customWidth="1"/>
  </cols>
  <sheetData>
    <row r="1" spans="2:9" ht="21" customHeight="1" x14ac:dyDescent="0.25">
      <c r="B1" s="214" t="s">
        <v>54</v>
      </c>
      <c r="C1" s="214"/>
      <c r="D1" s="214"/>
      <c r="E1" s="214"/>
      <c r="F1" s="3"/>
      <c r="G1" s="68" t="s">
        <v>59</v>
      </c>
    </row>
    <row r="2" spans="2:9" ht="19.5" customHeight="1" x14ac:dyDescent="0.25">
      <c r="B2" s="188" t="s">
        <v>11</v>
      </c>
      <c r="C2" s="188"/>
      <c r="D2" s="188"/>
      <c r="E2" s="188"/>
      <c r="F2" s="188"/>
      <c r="G2" s="188"/>
      <c r="H2" s="14"/>
      <c r="I2" s="3"/>
    </row>
    <row r="3" spans="2:9" ht="15" customHeight="1" x14ac:dyDescent="0.25">
      <c r="B3" s="215" t="s">
        <v>89</v>
      </c>
      <c r="C3" s="215"/>
      <c r="D3" s="215" t="s">
        <v>12</v>
      </c>
      <c r="E3" s="215"/>
      <c r="F3" s="215" t="s">
        <v>13</v>
      </c>
      <c r="G3" s="215" t="s">
        <v>58</v>
      </c>
      <c r="H3" s="14"/>
      <c r="I3" s="3"/>
    </row>
    <row r="4" spans="2:9" ht="1.5" customHeight="1" x14ac:dyDescent="0.25">
      <c r="B4" s="215"/>
      <c r="C4" s="215"/>
      <c r="D4" s="215"/>
      <c r="E4" s="215"/>
      <c r="F4" s="215"/>
      <c r="G4" s="215"/>
      <c r="H4" s="14"/>
      <c r="I4" s="3"/>
    </row>
    <row r="5" spans="2:9" ht="15" hidden="1" customHeight="1" x14ac:dyDescent="0.25">
      <c r="B5" s="215"/>
      <c r="C5" s="215"/>
      <c r="D5" s="215"/>
      <c r="E5" s="215"/>
      <c r="F5" s="215"/>
      <c r="G5" s="215"/>
      <c r="H5" s="14"/>
      <c r="I5" s="3"/>
    </row>
    <row r="6" spans="2:9" ht="24" customHeight="1" x14ac:dyDescent="0.25">
      <c r="B6" s="215"/>
      <c r="C6" s="215"/>
      <c r="D6" s="27" t="s">
        <v>14</v>
      </c>
      <c r="E6" s="27" t="s">
        <v>94</v>
      </c>
      <c r="F6" s="215"/>
      <c r="G6" s="215"/>
      <c r="H6" s="14"/>
      <c r="I6" s="3"/>
    </row>
    <row r="7" spans="2:9" ht="24" customHeight="1" x14ac:dyDescent="0.25">
      <c r="B7" s="78"/>
      <c r="C7" s="95"/>
      <c r="D7" s="176"/>
      <c r="E7" s="176"/>
      <c r="F7" s="176"/>
      <c r="G7" s="95"/>
      <c r="H7" s="14"/>
      <c r="I7" s="3"/>
    </row>
    <row r="8" spans="2:9" ht="24" customHeight="1" x14ac:dyDescent="0.25">
      <c r="B8" s="78"/>
      <c r="C8" s="95"/>
      <c r="D8" s="176"/>
      <c r="E8" s="176"/>
      <c r="F8" s="176"/>
      <c r="G8" s="95"/>
      <c r="H8" s="14"/>
      <c r="I8" s="3"/>
    </row>
    <row r="9" spans="2:9" ht="24" customHeight="1" x14ac:dyDescent="0.25">
      <c r="B9" s="78"/>
      <c r="C9" s="95"/>
      <c r="D9" s="176"/>
      <c r="E9" s="176"/>
      <c r="F9" s="176"/>
      <c r="G9" s="95"/>
      <c r="H9" s="14"/>
      <c r="I9" s="3"/>
    </row>
    <row r="10" spans="2:9" ht="24" customHeight="1" x14ac:dyDescent="0.25">
      <c r="B10" s="78"/>
      <c r="C10" s="95"/>
      <c r="D10" s="176"/>
      <c r="E10" s="176"/>
      <c r="F10" s="176"/>
      <c r="G10" s="95"/>
      <c r="H10" s="14"/>
      <c r="I10" s="3"/>
    </row>
    <row r="11" spans="2:9" ht="24" customHeight="1" x14ac:dyDescent="0.25">
      <c r="B11" s="78"/>
      <c r="C11" s="95"/>
      <c r="D11" s="176"/>
      <c r="E11" s="176"/>
      <c r="F11" s="176"/>
      <c r="G11" s="95"/>
      <c r="H11" s="14"/>
      <c r="I11" s="3"/>
    </row>
    <row r="12" spans="2:9" ht="15" customHeight="1" x14ac:dyDescent="0.25">
      <c r="B12" s="160"/>
      <c r="C12" s="161"/>
      <c r="D12" s="166"/>
      <c r="E12" s="166"/>
      <c r="F12" s="166"/>
      <c r="G12" s="161"/>
      <c r="H12" s="23"/>
      <c r="I12" s="3"/>
    </row>
    <row r="13" spans="2:9" ht="15" customHeight="1" x14ac:dyDescent="0.25">
      <c r="B13" s="158"/>
      <c r="C13" s="163"/>
      <c r="D13" s="165"/>
      <c r="E13" s="165"/>
      <c r="F13" s="168"/>
      <c r="G13" s="157"/>
      <c r="H13" s="23"/>
      <c r="I13" s="3"/>
    </row>
    <row r="14" spans="2:9" ht="15" customHeight="1" x14ac:dyDescent="0.25">
      <c r="B14" s="29"/>
      <c r="C14" s="162"/>
      <c r="D14" s="165"/>
      <c r="E14" s="165"/>
      <c r="F14" s="169"/>
      <c r="G14" s="157"/>
      <c r="H14" s="23"/>
      <c r="I14" s="3"/>
    </row>
    <row r="15" spans="2:9" ht="15" customHeight="1" x14ac:dyDescent="0.25">
      <c r="B15" s="29"/>
      <c r="C15" s="162"/>
      <c r="D15" s="165"/>
      <c r="E15" s="165"/>
      <c r="F15" s="168"/>
      <c r="G15" s="157"/>
      <c r="H15" s="23"/>
      <c r="I15" s="3"/>
    </row>
    <row r="16" spans="2:9" ht="15" customHeight="1" x14ac:dyDescent="0.25">
      <c r="B16" s="29"/>
      <c r="C16" s="162"/>
      <c r="D16" s="165"/>
      <c r="E16" s="165"/>
      <c r="F16" s="169"/>
      <c r="G16" s="157"/>
      <c r="H16" s="23"/>
      <c r="I16" s="3"/>
    </row>
    <row r="17" spans="2:14" ht="15" customHeight="1" x14ac:dyDescent="0.25">
      <c r="B17" s="29"/>
      <c r="C17" s="162"/>
      <c r="D17" s="165"/>
      <c r="E17" s="165"/>
      <c r="F17" s="168"/>
      <c r="G17" s="157"/>
      <c r="H17" s="23"/>
      <c r="I17" s="3"/>
    </row>
    <row r="18" spans="2:14" ht="15" customHeight="1" x14ac:dyDescent="0.25">
      <c r="B18" s="29"/>
      <c r="C18" s="162"/>
      <c r="D18" s="165"/>
      <c r="E18" s="165"/>
      <c r="F18" s="169"/>
      <c r="G18" s="157"/>
      <c r="H18" s="23"/>
      <c r="I18" s="3"/>
    </row>
    <row r="19" spans="2:14" ht="15" customHeight="1" x14ac:dyDescent="0.25">
      <c r="B19" s="29"/>
      <c r="C19" s="162"/>
      <c r="D19" s="165"/>
      <c r="E19" s="165"/>
      <c r="F19" s="168"/>
      <c r="G19" s="157"/>
      <c r="H19" s="23"/>
      <c r="I19" s="3"/>
    </row>
    <row r="20" spans="2:14" ht="15" customHeight="1" x14ac:dyDescent="0.25">
      <c r="B20" s="29"/>
      <c r="C20" s="162"/>
      <c r="D20" s="165"/>
      <c r="E20" s="165"/>
      <c r="F20" s="169"/>
      <c r="G20" s="157"/>
      <c r="H20" s="23"/>
      <c r="I20" s="3"/>
    </row>
    <row r="21" spans="2:14" ht="15" customHeight="1" x14ac:dyDescent="0.25">
      <c r="B21" s="158"/>
      <c r="C21" s="163"/>
      <c r="D21" s="165"/>
      <c r="E21" s="165"/>
      <c r="F21" s="170"/>
      <c r="G21" s="157"/>
      <c r="H21" s="23"/>
      <c r="I21" s="3"/>
    </row>
    <row r="22" spans="2:14" ht="15" customHeight="1" x14ac:dyDescent="0.25">
      <c r="B22" s="29"/>
      <c r="C22" s="162"/>
      <c r="D22" s="165"/>
      <c r="E22" s="165"/>
      <c r="F22" s="171"/>
      <c r="G22" s="157"/>
      <c r="H22" s="23"/>
      <c r="I22" s="3"/>
    </row>
    <row r="23" spans="2:14" ht="15" customHeight="1" x14ac:dyDescent="0.25">
      <c r="B23" s="29"/>
      <c r="C23" s="162"/>
      <c r="D23" s="165"/>
      <c r="E23" s="165"/>
      <c r="F23" s="172"/>
      <c r="G23" s="157"/>
      <c r="H23" s="23"/>
      <c r="I23" s="3"/>
    </row>
    <row r="24" spans="2:14" ht="15" customHeight="1" x14ac:dyDescent="0.25">
      <c r="B24" s="29"/>
      <c r="C24" s="162"/>
      <c r="D24" s="165"/>
      <c r="E24" s="165"/>
      <c r="F24" s="171"/>
      <c r="G24" s="157"/>
      <c r="H24" s="23"/>
      <c r="I24" s="3"/>
    </row>
    <row r="25" spans="2:14" ht="15" customHeight="1" x14ac:dyDescent="0.25">
      <c r="B25" s="29"/>
      <c r="C25" s="162"/>
      <c r="D25" s="165"/>
      <c r="E25" s="165"/>
      <c r="F25" s="173"/>
      <c r="G25" s="157"/>
      <c r="H25" s="23"/>
      <c r="I25" s="3"/>
    </row>
    <row r="26" spans="2:14" ht="15" customHeight="1" x14ac:dyDescent="0.25">
      <c r="B26" s="29"/>
      <c r="C26" s="162"/>
      <c r="D26" s="165"/>
      <c r="E26" s="165"/>
      <c r="F26" s="173"/>
      <c r="G26" s="157"/>
      <c r="H26" s="23"/>
      <c r="I26" s="3"/>
      <c r="N26" s="63"/>
    </row>
    <row r="27" spans="2:14" ht="15" customHeight="1" x14ac:dyDescent="0.25">
      <c r="B27" s="29"/>
      <c r="C27" s="162"/>
      <c r="D27" s="165"/>
      <c r="E27" s="165"/>
      <c r="F27" s="173"/>
      <c r="G27" s="157"/>
      <c r="H27" s="23"/>
      <c r="I27" s="3"/>
      <c r="N27" s="63"/>
    </row>
    <row r="28" spans="2:14" ht="15" customHeight="1" x14ac:dyDescent="0.25">
      <c r="B28" s="29"/>
      <c r="C28" s="162"/>
      <c r="D28" s="165"/>
      <c r="E28" s="165"/>
      <c r="F28" s="174"/>
      <c r="G28" s="157"/>
      <c r="H28" s="23"/>
      <c r="I28" s="3"/>
      <c r="N28" s="63"/>
    </row>
    <row r="29" spans="2:14" ht="15" customHeight="1" x14ac:dyDescent="0.25">
      <c r="B29" s="29"/>
      <c r="C29" s="162"/>
      <c r="D29" s="165"/>
      <c r="E29" s="165"/>
      <c r="F29" s="173"/>
      <c r="G29" s="157"/>
      <c r="H29" s="23"/>
      <c r="I29" s="3"/>
      <c r="N29" s="63"/>
    </row>
    <row r="30" spans="2:14" ht="15" customHeight="1" x14ac:dyDescent="0.25">
      <c r="B30" s="29"/>
      <c r="C30" s="162"/>
      <c r="D30" s="165"/>
      <c r="E30" s="165"/>
      <c r="F30" s="168"/>
      <c r="G30" s="157"/>
      <c r="H30" s="23"/>
      <c r="I30" s="3"/>
      <c r="N30" s="63"/>
    </row>
    <row r="31" spans="2:14" ht="15" customHeight="1" x14ac:dyDescent="0.25">
      <c r="B31" s="29"/>
      <c r="C31" s="162"/>
      <c r="D31" s="165"/>
      <c r="E31" s="165"/>
      <c r="F31" s="168"/>
      <c r="G31" s="157"/>
      <c r="H31" s="23"/>
      <c r="I31" s="3"/>
      <c r="N31" s="63"/>
    </row>
    <row r="32" spans="2:14" ht="15" customHeight="1" x14ac:dyDescent="0.25">
      <c r="B32" s="158"/>
      <c r="C32" s="163"/>
      <c r="D32" s="165"/>
      <c r="E32" s="165"/>
      <c r="F32" s="170"/>
      <c r="G32" s="157"/>
      <c r="H32" s="23"/>
      <c r="I32" s="3"/>
      <c r="N32" s="63"/>
    </row>
    <row r="33" spans="2:14" ht="15" customHeight="1" x14ac:dyDescent="0.25">
      <c r="B33" s="29"/>
      <c r="C33" s="162"/>
      <c r="D33" s="165"/>
      <c r="E33" s="165"/>
      <c r="F33" s="171"/>
      <c r="G33" s="157"/>
      <c r="H33" s="23"/>
      <c r="I33" s="3"/>
      <c r="N33" s="63"/>
    </row>
    <row r="34" spans="2:14" ht="15" customHeight="1" x14ac:dyDescent="0.25">
      <c r="B34" s="29"/>
      <c r="C34" s="162"/>
      <c r="D34" s="165"/>
      <c r="E34" s="165"/>
      <c r="F34" s="173"/>
      <c r="G34" s="157"/>
      <c r="H34" s="23"/>
      <c r="I34" s="3"/>
      <c r="N34" s="63"/>
    </row>
    <row r="35" spans="2:14" ht="15" customHeight="1" x14ac:dyDescent="0.25">
      <c r="B35" s="29"/>
      <c r="C35" s="162"/>
      <c r="D35" s="165"/>
      <c r="E35" s="165"/>
      <c r="F35" s="171"/>
      <c r="G35" s="157"/>
      <c r="H35" s="23"/>
      <c r="I35" s="3"/>
      <c r="N35" s="63"/>
    </row>
    <row r="36" spans="2:14" ht="15" customHeight="1" x14ac:dyDescent="0.25">
      <c r="B36" s="29"/>
      <c r="C36" s="162"/>
      <c r="D36" s="165"/>
      <c r="E36" s="165"/>
      <c r="F36" s="173"/>
      <c r="G36" s="157"/>
      <c r="H36" s="23"/>
      <c r="I36" s="3"/>
      <c r="N36" s="63"/>
    </row>
    <row r="37" spans="2:14" ht="15" customHeight="1" x14ac:dyDescent="0.25">
      <c r="B37" s="29"/>
      <c r="C37" s="162"/>
      <c r="D37" s="165"/>
      <c r="E37" s="165"/>
      <c r="F37" s="173"/>
      <c r="G37" s="157"/>
      <c r="H37" s="23"/>
      <c r="I37" s="3"/>
      <c r="N37" s="63"/>
    </row>
    <row r="38" spans="2:14" ht="15" customHeight="1" x14ac:dyDescent="0.25">
      <c r="B38" s="29"/>
      <c r="C38" s="162"/>
      <c r="D38" s="165"/>
      <c r="E38" s="165"/>
      <c r="F38" s="174"/>
      <c r="G38" s="157"/>
      <c r="H38" s="23"/>
      <c r="I38" s="3"/>
      <c r="N38" s="63"/>
    </row>
    <row r="39" spans="2:14" ht="15" customHeight="1" x14ac:dyDescent="0.25">
      <c r="B39" s="29"/>
      <c r="C39" s="162"/>
      <c r="D39" s="165"/>
      <c r="E39" s="165"/>
      <c r="F39" s="173"/>
      <c r="G39" s="157"/>
      <c r="H39" s="23"/>
      <c r="I39" s="3"/>
      <c r="N39" s="63"/>
    </row>
    <row r="40" spans="2:14" ht="15" customHeight="1" x14ac:dyDescent="0.25">
      <c r="B40" s="29"/>
      <c r="C40" s="162"/>
      <c r="D40" s="165"/>
      <c r="E40" s="165"/>
      <c r="F40" s="173"/>
      <c r="G40" s="157"/>
      <c r="H40" s="23"/>
      <c r="I40" s="3"/>
      <c r="N40" s="63"/>
    </row>
    <row r="41" spans="2:14" ht="15" customHeight="1" x14ac:dyDescent="0.25">
      <c r="B41" s="29"/>
      <c r="C41" s="162"/>
      <c r="D41" s="165"/>
      <c r="E41" s="165"/>
      <c r="F41" s="168"/>
      <c r="G41" s="157"/>
      <c r="H41" s="23"/>
      <c r="I41" s="3"/>
      <c r="N41" s="63"/>
    </row>
    <row r="42" spans="2:14" ht="15" customHeight="1" x14ac:dyDescent="0.25">
      <c r="B42" s="29"/>
      <c r="C42" s="162"/>
      <c r="D42" s="165"/>
      <c r="E42" s="165"/>
      <c r="F42" s="168"/>
      <c r="G42" s="157"/>
      <c r="H42" s="23"/>
      <c r="I42" s="3"/>
      <c r="N42" s="63"/>
    </row>
    <row r="43" spans="2:14" ht="15" customHeight="1" x14ac:dyDescent="0.25">
      <c r="B43" s="29"/>
      <c r="C43" s="162"/>
      <c r="D43" s="165"/>
      <c r="E43" s="165"/>
      <c r="F43" s="169"/>
      <c r="G43" s="157"/>
      <c r="H43" s="23"/>
      <c r="I43" s="3"/>
      <c r="N43" s="63"/>
    </row>
    <row r="44" spans="2:14" ht="15" customHeight="1" x14ac:dyDescent="0.25">
      <c r="B44" s="29"/>
      <c r="C44" s="162"/>
      <c r="D44" s="165"/>
      <c r="E44" s="165"/>
      <c r="F44" s="169"/>
      <c r="G44" s="157"/>
      <c r="H44" s="23"/>
      <c r="I44" s="3"/>
      <c r="N44" s="63"/>
    </row>
    <row r="45" spans="2:14" ht="15" customHeight="1" x14ac:dyDescent="0.25">
      <c r="B45" s="29"/>
      <c r="C45" s="162"/>
      <c r="D45" s="165"/>
      <c r="E45" s="165"/>
      <c r="F45" s="169"/>
      <c r="G45" s="157"/>
      <c r="H45" s="23"/>
      <c r="I45" s="3"/>
      <c r="N45" s="63"/>
    </row>
    <row r="46" spans="2:14" ht="15" customHeight="1" x14ac:dyDescent="0.25">
      <c r="B46" s="29"/>
      <c r="C46" s="162"/>
      <c r="D46" s="165"/>
      <c r="E46" s="165"/>
      <c r="F46" s="169"/>
      <c r="G46" s="157"/>
      <c r="H46" s="23"/>
      <c r="I46" s="3"/>
      <c r="N46" s="63"/>
    </row>
    <row r="47" spans="2:14" ht="15" customHeight="1" x14ac:dyDescent="0.25">
      <c r="B47" s="66"/>
      <c r="C47" s="164"/>
      <c r="D47" s="167"/>
      <c r="E47" s="167"/>
      <c r="F47" s="175"/>
      <c r="G47" s="159"/>
      <c r="H47" s="23"/>
      <c r="I47" s="3"/>
    </row>
    <row r="48" spans="2:14" ht="15" customHeight="1" x14ac:dyDescent="0.25">
      <c r="B48" s="219" t="s">
        <v>95</v>
      </c>
      <c r="C48" s="220"/>
      <c r="D48" s="220"/>
      <c r="E48" s="220"/>
      <c r="F48" s="221"/>
      <c r="G48" s="156">
        <f>SUM(G7:G47)</f>
        <v>0</v>
      </c>
      <c r="H48" s="11"/>
      <c r="I48" s="3"/>
    </row>
    <row r="49" spans="2:9" ht="15" customHeight="1" x14ac:dyDescent="0.25">
      <c r="B49" s="217" t="s">
        <v>60</v>
      </c>
      <c r="C49" s="217"/>
      <c r="D49" s="217"/>
      <c r="E49" s="217"/>
      <c r="F49" s="217"/>
      <c r="G49" s="217"/>
      <c r="H49" s="11"/>
      <c r="I49" s="3"/>
    </row>
    <row r="50" spans="2:9" ht="15" customHeight="1" x14ac:dyDescent="0.25">
      <c r="B50" s="218" t="s">
        <v>74</v>
      </c>
      <c r="C50" s="218"/>
      <c r="D50" s="218"/>
      <c r="E50" s="218"/>
      <c r="F50" s="218"/>
      <c r="G50" s="218"/>
      <c r="H50" s="11"/>
      <c r="I50" s="3"/>
    </row>
    <row r="51" spans="2:9" ht="15" customHeight="1" x14ac:dyDescent="0.25">
      <c r="B51" s="218" t="s">
        <v>61</v>
      </c>
      <c r="C51" s="218"/>
      <c r="D51" s="218"/>
      <c r="E51" s="218"/>
      <c r="F51" s="218"/>
      <c r="G51" s="218"/>
      <c r="H51" s="11"/>
      <c r="I51" s="3"/>
    </row>
    <row r="52" spans="2:9" ht="15" customHeight="1" x14ac:dyDescent="0.25">
      <c r="B52" s="218" t="s">
        <v>62</v>
      </c>
      <c r="C52" s="218"/>
      <c r="D52" s="218"/>
      <c r="E52" s="218"/>
      <c r="F52" s="218"/>
      <c r="G52" s="218"/>
      <c r="H52" s="11"/>
      <c r="I52" s="3"/>
    </row>
    <row r="53" spans="2:9" ht="15" customHeight="1" x14ac:dyDescent="0.25">
      <c r="B53" s="218" t="s">
        <v>63</v>
      </c>
      <c r="C53" s="218"/>
      <c r="D53" s="218"/>
      <c r="E53" s="218"/>
      <c r="F53" s="218"/>
      <c r="G53" s="218"/>
      <c r="H53" s="11"/>
      <c r="I53" s="3"/>
    </row>
    <row r="54" spans="2:9" ht="15" customHeight="1" x14ac:dyDescent="0.25">
      <c r="B54" s="25" t="s">
        <v>64</v>
      </c>
      <c r="C54" s="25"/>
      <c r="D54" s="25"/>
      <c r="E54" s="25"/>
      <c r="F54" s="25"/>
      <c r="G54" s="139"/>
      <c r="H54" s="11"/>
      <c r="I54" s="3"/>
    </row>
    <row r="55" spans="2:9" ht="15" customHeight="1" x14ac:dyDescent="0.25">
      <c r="B55" s="26" t="s">
        <v>65</v>
      </c>
      <c r="C55" s="216" t="s">
        <v>71</v>
      </c>
      <c r="D55" s="216"/>
      <c r="E55" s="216"/>
      <c r="F55" s="216"/>
      <c r="G55" s="140"/>
      <c r="H55" s="11"/>
      <c r="I55" s="3"/>
    </row>
    <row r="56" spans="2:9" ht="15" customHeight="1" x14ac:dyDescent="0.25">
      <c r="B56" s="26" t="s">
        <v>66</v>
      </c>
      <c r="C56" s="216" t="s">
        <v>72</v>
      </c>
      <c r="D56" s="216"/>
      <c r="E56" s="216"/>
      <c r="F56" s="216"/>
      <c r="G56" s="140"/>
      <c r="H56" s="11"/>
      <c r="I56" s="3"/>
    </row>
    <row r="57" spans="2:9" ht="15" customHeight="1" x14ac:dyDescent="0.25">
      <c r="B57" s="65" t="s">
        <v>67</v>
      </c>
      <c r="C57" s="216" t="s">
        <v>70</v>
      </c>
      <c r="D57" s="216"/>
      <c r="E57" s="216"/>
      <c r="F57" s="216"/>
      <c r="G57" s="140"/>
      <c r="H57" s="11"/>
      <c r="I57" s="3"/>
    </row>
    <row r="58" spans="2:9" ht="15" customHeight="1" x14ac:dyDescent="0.25">
      <c r="B58" s="26" t="s">
        <v>68</v>
      </c>
      <c r="C58" s="216" t="s">
        <v>73</v>
      </c>
      <c r="D58" s="216"/>
      <c r="E58" s="216"/>
      <c r="F58" s="216"/>
      <c r="G58" s="140"/>
      <c r="H58" s="11"/>
      <c r="I58" s="3"/>
    </row>
    <row r="59" spans="2:9" ht="15" customHeight="1" x14ac:dyDescent="0.25">
      <c r="B59" s="65" t="s">
        <v>69</v>
      </c>
      <c r="C59" s="216" t="s">
        <v>96</v>
      </c>
      <c r="D59" s="216"/>
      <c r="E59" s="216"/>
      <c r="F59" s="216"/>
      <c r="G59" s="140"/>
      <c r="H59" s="11"/>
      <c r="I59" s="3"/>
    </row>
    <row r="60" spans="2:9" ht="15" customHeight="1" x14ac:dyDescent="0.25">
      <c r="H60" s="11"/>
      <c r="I60" s="3"/>
    </row>
    <row r="61" spans="2:9" ht="15" customHeight="1" x14ac:dyDescent="0.25">
      <c r="H61" s="11"/>
      <c r="I61" s="3"/>
    </row>
    <row r="62" spans="2:9" ht="15" customHeight="1" x14ac:dyDescent="0.25">
      <c r="H62" s="11"/>
      <c r="I62" s="3"/>
    </row>
    <row r="63" spans="2:9" ht="15" customHeight="1" x14ac:dyDescent="0.25">
      <c r="F63" s="8"/>
      <c r="G63" s="142"/>
      <c r="H63" s="11"/>
      <c r="I63" s="3"/>
    </row>
    <row r="64" spans="2:9" ht="15" customHeight="1" x14ac:dyDescent="0.25">
      <c r="F64" s="8"/>
      <c r="G64" s="142"/>
      <c r="H64" s="11"/>
      <c r="I64" s="3"/>
    </row>
    <row r="65" spans="6:9" ht="15" customHeight="1" x14ac:dyDescent="0.25">
      <c r="F65" s="8"/>
      <c r="G65" s="142"/>
      <c r="H65" s="11"/>
      <c r="I65" s="3"/>
    </row>
    <row r="66" spans="6:9" ht="15" customHeight="1" x14ac:dyDescent="0.25">
      <c r="F66" s="8"/>
      <c r="G66" s="142"/>
      <c r="H66" s="11"/>
      <c r="I66" s="3"/>
    </row>
    <row r="67" spans="6:9" ht="15" customHeight="1" x14ac:dyDescent="0.25">
      <c r="F67" s="8"/>
      <c r="G67" s="142"/>
      <c r="H67" s="11"/>
      <c r="I67" s="3"/>
    </row>
    <row r="68" spans="6:9" ht="15" customHeight="1" x14ac:dyDescent="0.25">
      <c r="H68" s="11"/>
      <c r="I68" s="3"/>
    </row>
    <row r="69" spans="6:9" ht="15" customHeight="1" x14ac:dyDescent="0.25">
      <c r="H69" s="11"/>
      <c r="I69" s="3"/>
    </row>
    <row r="70" spans="6:9" ht="15" customHeight="1" x14ac:dyDescent="0.25">
      <c r="H70" s="11"/>
      <c r="I70" s="3"/>
    </row>
    <row r="71" spans="6:9" ht="15" customHeight="1" x14ac:dyDescent="0.25">
      <c r="H71" s="11"/>
      <c r="I71" s="3"/>
    </row>
    <row r="72" spans="6:9" ht="15" customHeight="1" x14ac:dyDescent="0.25">
      <c r="H72" s="11"/>
      <c r="I72" s="3"/>
    </row>
    <row r="73" spans="6:9" ht="15" customHeight="1" x14ac:dyDescent="0.25">
      <c r="H73" s="11"/>
      <c r="I73" s="3"/>
    </row>
    <row r="74" spans="6:9" ht="15" customHeight="1" x14ac:dyDescent="0.25">
      <c r="H74" s="11"/>
      <c r="I74" s="3"/>
    </row>
    <row r="75" spans="6:9" ht="15" customHeight="1" x14ac:dyDescent="0.25">
      <c r="H75" s="11"/>
      <c r="I75" s="3"/>
    </row>
    <row r="76" spans="6:9" ht="15" customHeight="1" x14ac:dyDescent="0.25">
      <c r="H76" s="11"/>
      <c r="I76" s="3"/>
    </row>
    <row r="77" spans="6:9" ht="15" customHeight="1" x14ac:dyDescent="0.25">
      <c r="H77" s="11"/>
      <c r="I77" s="3"/>
    </row>
    <row r="78" spans="6:9" ht="15" customHeight="1" x14ac:dyDescent="0.25">
      <c r="H78" s="11"/>
      <c r="I78" s="3"/>
    </row>
    <row r="79" spans="6:9" ht="15" customHeight="1" x14ac:dyDescent="0.25">
      <c r="H79" s="11"/>
      <c r="I79" s="3"/>
    </row>
    <row r="80" spans="6:9" ht="15" customHeight="1" x14ac:dyDescent="0.25">
      <c r="H80" s="11"/>
      <c r="I80" s="3"/>
    </row>
    <row r="81" spans="8:9" ht="15" customHeight="1" x14ac:dyDescent="0.25">
      <c r="H81" s="11"/>
      <c r="I81" s="3"/>
    </row>
    <row r="82" spans="8:9" ht="15" customHeight="1" x14ac:dyDescent="0.25">
      <c r="H82" s="11"/>
      <c r="I82" s="3"/>
    </row>
    <row r="83" spans="8:9" ht="15" customHeight="1" x14ac:dyDescent="0.25">
      <c r="H83" s="11"/>
      <c r="I83" s="3"/>
    </row>
    <row r="84" spans="8:9" ht="15" customHeight="1" x14ac:dyDescent="0.25">
      <c r="H84" s="11"/>
      <c r="I84" s="3"/>
    </row>
    <row r="85" spans="8:9" ht="15" customHeight="1" x14ac:dyDescent="0.25">
      <c r="H85" s="11"/>
      <c r="I85" s="3"/>
    </row>
    <row r="86" spans="8:9" ht="15" customHeight="1" x14ac:dyDescent="0.25">
      <c r="H86" s="11"/>
      <c r="I86" s="3"/>
    </row>
    <row r="87" spans="8:9" ht="15" customHeight="1" x14ac:dyDescent="0.25">
      <c r="H87" s="11"/>
      <c r="I87" s="3"/>
    </row>
    <row r="88" spans="8:9" ht="15" customHeight="1" x14ac:dyDescent="0.25">
      <c r="H88" s="11"/>
      <c r="I88" s="3"/>
    </row>
    <row r="89" spans="8:9" ht="15" customHeight="1" x14ac:dyDescent="0.25">
      <c r="H89" s="11"/>
      <c r="I89" s="3"/>
    </row>
    <row r="90" spans="8:9" ht="15" customHeight="1" x14ac:dyDescent="0.25">
      <c r="H90" s="11"/>
      <c r="I90" s="3"/>
    </row>
    <row r="91" spans="8:9" ht="15" customHeight="1" x14ac:dyDescent="0.25">
      <c r="H91" s="11"/>
      <c r="I91" s="3"/>
    </row>
    <row r="92" spans="8:9" ht="15" customHeight="1" x14ac:dyDescent="0.25">
      <c r="H92" s="11"/>
      <c r="I92" s="3"/>
    </row>
    <row r="93" spans="8:9" ht="15" customHeight="1" x14ac:dyDescent="0.25">
      <c r="H93" s="11"/>
      <c r="I93" s="3"/>
    </row>
    <row r="94" spans="8:9" ht="15" customHeight="1" x14ac:dyDescent="0.25">
      <c r="H94" s="11"/>
      <c r="I94" s="3"/>
    </row>
    <row r="95" spans="8:9" ht="15" customHeight="1" x14ac:dyDescent="0.25">
      <c r="H95" s="11"/>
      <c r="I95" s="3"/>
    </row>
    <row r="96" spans="8:9" ht="15" customHeight="1" x14ac:dyDescent="0.25">
      <c r="H96" s="11"/>
      <c r="I96" s="3"/>
    </row>
    <row r="97" spans="8:9" ht="15" customHeight="1" x14ac:dyDescent="0.25">
      <c r="H97" s="11"/>
      <c r="I97" s="3"/>
    </row>
    <row r="98" spans="8:9" ht="15" customHeight="1" x14ac:dyDescent="0.25">
      <c r="H98" s="9" t="s">
        <v>0</v>
      </c>
      <c r="I98" s="3"/>
    </row>
    <row r="99" spans="8:9" ht="15" customHeight="1" x14ac:dyDescent="0.25">
      <c r="H99" s="24"/>
      <c r="I99" s="3"/>
    </row>
    <row r="100" spans="8:9" ht="15" customHeight="1" x14ac:dyDescent="0.25">
      <c r="H100" s="24"/>
      <c r="I100" s="3"/>
    </row>
    <row r="101" spans="8:9" ht="15" customHeight="1" x14ac:dyDescent="0.25">
      <c r="H101" s="24"/>
      <c r="I101" s="3"/>
    </row>
    <row r="102" spans="8:9" ht="15" customHeight="1" x14ac:dyDescent="0.25">
      <c r="H102" s="24"/>
      <c r="I102" s="3"/>
    </row>
    <row r="103" spans="8:9" ht="15" customHeight="1" x14ac:dyDescent="0.25">
      <c r="H103" s="24"/>
      <c r="I103" s="3"/>
    </row>
    <row r="104" spans="8:9" ht="15" customHeight="1" x14ac:dyDescent="0.25">
      <c r="H104" s="3"/>
      <c r="I104" s="3"/>
    </row>
    <row r="105" spans="8:9" ht="15" customHeight="1" x14ac:dyDescent="0.25">
      <c r="H105" s="3"/>
      <c r="I105" s="3"/>
    </row>
    <row r="106" spans="8:9" ht="15" customHeight="1" x14ac:dyDescent="0.25">
      <c r="H106" s="3"/>
      <c r="I106" s="3"/>
    </row>
    <row r="107" spans="8:9" ht="15" customHeight="1" x14ac:dyDescent="0.25">
      <c r="H107" s="3"/>
      <c r="I107" s="3"/>
    </row>
    <row r="108" spans="8:9" ht="15" customHeight="1" x14ac:dyDescent="0.25">
      <c r="H108" s="3"/>
      <c r="I108" s="3"/>
    </row>
    <row r="109" spans="8:9" ht="15" customHeight="1" x14ac:dyDescent="0.25">
      <c r="H109" s="3"/>
      <c r="I109" s="3"/>
    </row>
    <row r="110" spans="8:9" ht="15" customHeight="1" x14ac:dyDescent="0.25"/>
    <row r="111" spans="8:9" ht="15" customHeight="1" x14ac:dyDescent="0.25"/>
    <row r="113" spans="8:10" x14ac:dyDescent="0.25">
      <c r="H113" s="8"/>
      <c r="I113" s="3"/>
      <c r="J113" s="3"/>
    </row>
    <row r="114" spans="8:10" x14ac:dyDescent="0.25">
      <c r="H114" s="8"/>
      <c r="I114" s="3"/>
      <c r="J114" s="3"/>
    </row>
    <row r="115" spans="8:10" x14ac:dyDescent="0.25">
      <c r="H115" s="8"/>
      <c r="I115" s="3"/>
      <c r="J115" s="3"/>
    </row>
    <row r="116" spans="8:10" x14ac:dyDescent="0.25">
      <c r="H116" s="8"/>
      <c r="I116" s="3"/>
      <c r="J116" s="3"/>
    </row>
    <row r="117" spans="8:10" x14ac:dyDescent="0.25">
      <c r="H117" s="8"/>
      <c r="I117" s="3"/>
      <c r="J117" s="3"/>
    </row>
  </sheetData>
  <mergeCells count="17">
    <mergeCell ref="B48:F48"/>
    <mergeCell ref="C59:F59"/>
    <mergeCell ref="B49:G49"/>
    <mergeCell ref="B50:G50"/>
    <mergeCell ref="B51:G51"/>
    <mergeCell ref="B52:G52"/>
    <mergeCell ref="B53:G53"/>
    <mergeCell ref="C55:F55"/>
    <mergeCell ref="C56:F56"/>
    <mergeCell ref="C57:F57"/>
    <mergeCell ref="C58:F58"/>
    <mergeCell ref="B1:E1"/>
    <mergeCell ref="B3:C6"/>
    <mergeCell ref="G3:G6"/>
    <mergeCell ref="B2:G2"/>
    <mergeCell ref="F3:F6"/>
    <mergeCell ref="D3:E5"/>
  </mergeCells>
  <pageMargins left="0.47244094488188998" right="0.47244094488188998" top="0.31496062992126" bottom="0.15748031496063" header="0.23622047244094499" footer="0.118110236220472"/>
  <pageSetup paperSize="9" scale="77" orientation="portrait" r:id="rId1"/>
  <headerFooter>
    <oddFooter>Page &amp;P</oddFooter>
  </headerFooter>
  <rowBreaks count="2" manualBreakCount="2">
    <brk id="83" max="6" man="1"/>
    <brk id="9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B1:X200"/>
  <sheetViews>
    <sheetView tabSelected="1" view="pageBreakPreview" zoomScale="136" zoomScaleNormal="100" zoomScaleSheetLayoutView="136" workbookViewId="0">
      <selection activeCell="X8" sqref="X8"/>
    </sheetView>
  </sheetViews>
  <sheetFormatPr defaultRowHeight="15" x14ac:dyDescent="0.25"/>
  <cols>
    <col min="1" max="1" width="1.5703125" customWidth="1"/>
    <col min="2" max="2" width="4.7109375" customWidth="1"/>
    <col min="3" max="3" width="7.7109375" customWidth="1"/>
    <col min="4" max="4" width="14" customWidth="1"/>
    <col min="5" max="5" width="5.5703125" customWidth="1"/>
    <col min="6" max="6" width="5" customWidth="1"/>
    <col min="7" max="7" width="6.42578125" customWidth="1"/>
    <col min="8" max="8" width="9.42578125" customWidth="1"/>
    <col min="9" max="9" width="7" customWidth="1"/>
    <col min="10" max="10" width="8" customWidth="1"/>
    <col min="11" max="11" width="4.7109375" customWidth="1"/>
    <col min="12" max="12" width="7.7109375" customWidth="1"/>
    <col min="13" max="13" width="14" customWidth="1"/>
    <col min="14" max="14" width="5.5703125" customWidth="1"/>
    <col min="15" max="15" width="5" customWidth="1"/>
    <col min="16" max="16" width="6.7109375" customWidth="1"/>
    <col min="17" max="17" width="9.42578125" customWidth="1"/>
    <col min="18" max="18" width="7" customWidth="1"/>
    <col min="19" max="19" width="8" style="58" customWidth="1"/>
    <col min="20" max="20" width="6.85546875" customWidth="1"/>
  </cols>
  <sheetData>
    <row r="1" spans="2:24" ht="23.25" customHeight="1" x14ac:dyDescent="0.25">
      <c r="B1" s="214" t="s">
        <v>54</v>
      </c>
      <c r="C1" s="214"/>
      <c r="D1" s="214"/>
      <c r="E1" s="214"/>
      <c r="F1" s="214"/>
      <c r="G1" s="214"/>
      <c r="H1" s="214"/>
      <c r="I1" s="214"/>
      <c r="S1" s="299" t="s">
        <v>55</v>
      </c>
    </row>
    <row r="2" spans="2:24" ht="17.25" customHeight="1" x14ac:dyDescent="0.25">
      <c r="B2" s="82"/>
      <c r="C2" s="82"/>
      <c r="D2" s="82"/>
      <c r="E2" s="82"/>
      <c r="F2" s="82"/>
      <c r="G2" s="82"/>
      <c r="H2" s="82"/>
      <c r="I2" s="82"/>
      <c r="P2" s="28"/>
      <c r="S2" s="300"/>
    </row>
    <row r="3" spans="2:24" ht="30" customHeight="1" x14ac:dyDescent="0.25">
      <c r="B3" s="230" t="s">
        <v>97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14"/>
    </row>
    <row r="4" spans="2:24" ht="38.1" customHeight="1" x14ac:dyDescent="0.25">
      <c r="B4" s="215" t="s">
        <v>98</v>
      </c>
      <c r="C4" s="215"/>
      <c r="D4" s="215"/>
      <c r="E4" s="215"/>
      <c r="F4" s="215"/>
      <c r="G4" s="215"/>
      <c r="H4" s="215"/>
      <c r="I4" s="215"/>
      <c r="J4" s="215"/>
      <c r="K4" s="215" t="s">
        <v>99</v>
      </c>
      <c r="L4" s="215"/>
      <c r="M4" s="215"/>
      <c r="N4" s="215"/>
      <c r="O4" s="215"/>
      <c r="P4" s="215"/>
      <c r="Q4" s="215"/>
      <c r="R4" s="215"/>
      <c r="S4" s="215"/>
      <c r="T4" s="14"/>
    </row>
    <row r="5" spans="2:24" ht="24.95" customHeight="1" x14ac:dyDescent="0.25">
      <c r="B5" s="188" t="s">
        <v>17</v>
      </c>
      <c r="C5" s="188"/>
      <c r="D5" s="188"/>
      <c r="E5" s="188"/>
      <c r="F5" s="188"/>
      <c r="G5" s="188"/>
      <c r="H5" s="188"/>
      <c r="I5" s="188"/>
      <c r="J5" s="188"/>
      <c r="K5" s="188" t="s">
        <v>17</v>
      </c>
      <c r="L5" s="188"/>
      <c r="M5" s="188"/>
      <c r="N5" s="188"/>
      <c r="O5" s="188"/>
      <c r="P5" s="188"/>
      <c r="Q5" s="188"/>
      <c r="R5" s="188"/>
      <c r="S5" s="188"/>
      <c r="T5" s="14"/>
    </row>
    <row r="6" spans="2:24" ht="33.75" customHeight="1" x14ac:dyDescent="0.25">
      <c r="B6" s="231" t="s">
        <v>18</v>
      </c>
      <c r="C6" s="232"/>
      <c r="D6" s="232"/>
      <c r="E6" s="232"/>
      <c r="F6" s="233"/>
      <c r="G6" s="27" t="s">
        <v>76</v>
      </c>
      <c r="H6" s="27" t="s">
        <v>107</v>
      </c>
      <c r="I6" s="27" t="s">
        <v>108</v>
      </c>
      <c r="J6" s="27" t="s">
        <v>16</v>
      </c>
      <c r="K6" s="231" t="s">
        <v>18</v>
      </c>
      <c r="L6" s="232"/>
      <c r="M6" s="232"/>
      <c r="N6" s="232"/>
      <c r="O6" s="233"/>
      <c r="P6" s="27" t="s">
        <v>76</v>
      </c>
      <c r="Q6" s="27" t="s">
        <v>107</v>
      </c>
      <c r="R6" s="27" t="s">
        <v>109</v>
      </c>
      <c r="S6" s="27" t="s">
        <v>16</v>
      </c>
      <c r="T6" s="67"/>
    </row>
    <row r="7" spans="2:24" ht="30" customHeight="1" x14ac:dyDescent="0.25">
      <c r="B7" s="226" t="s">
        <v>100</v>
      </c>
      <c r="C7" s="226"/>
      <c r="D7" s="226"/>
      <c r="E7" s="226"/>
      <c r="F7" s="226"/>
      <c r="G7" s="34">
        <v>0</v>
      </c>
      <c r="H7" s="35"/>
      <c r="I7" s="33"/>
      <c r="J7" s="34">
        <f>SUM(G7*H7)</f>
        <v>0</v>
      </c>
      <c r="K7" s="226" t="s">
        <v>100</v>
      </c>
      <c r="L7" s="226"/>
      <c r="M7" s="226"/>
      <c r="N7" s="226"/>
      <c r="O7" s="226"/>
      <c r="P7" s="34">
        <v>0</v>
      </c>
      <c r="Q7" s="35"/>
      <c r="R7" s="33"/>
      <c r="S7" s="34">
        <f>SUM(P7*Q7)</f>
        <v>0</v>
      </c>
      <c r="T7" s="9" t="s">
        <v>0</v>
      </c>
      <c r="W7" s="228"/>
      <c r="X7" s="229"/>
    </row>
    <row r="8" spans="2:24" ht="30" customHeight="1" x14ac:dyDescent="0.25">
      <c r="B8" s="226" t="s">
        <v>101</v>
      </c>
      <c r="C8" s="226"/>
      <c r="D8" s="226"/>
      <c r="E8" s="226"/>
      <c r="F8" s="226"/>
      <c r="G8" s="34">
        <v>0</v>
      </c>
      <c r="H8" s="35"/>
      <c r="I8" s="33"/>
      <c r="J8" s="34">
        <f>SUM(G8*H8)</f>
        <v>0</v>
      </c>
      <c r="K8" s="226" t="s">
        <v>101</v>
      </c>
      <c r="L8" s="226"/>
      <c r="M8" s="226"/>
      <c r="N8" s="226"/>
      <c r="O8" s="226"/>
      <c r="P8" s="34">
        <v>0</v>
      </c>
      <c r="Q8" s="35"/>
      <c r="R8" s="33"/>
      <c r="S8" s="34">
        <f>SUM(P8*Q8)</f>
        <v>0</v>
      </c>
      <c r="T8" s="9" t="s">
        <v>0</v>
      </c>
    </row>
    <row r="9" spans="2:24" ht="30" customHeight="1" x14ac:dyDescent="0.25">
      <c r="B9" s="226" t="s">
        <v>102</v>
      </c>
      <c r="C9" s="226"/>
      <c r="D9" s="226"/>
      <c r="E9" s="226"/>
      <c r="F9" s="226"/>
      <c r="G9" s="34">
        <v>0</v>
      </c>
      <c r="H9" s="35"/>
      <c r="I9" s="33"/>
      <c r="J9" s="34">
        <f>SUM(G9*H9)</f>
        <v>0</v>
      </c>
      <c r="K9" s="226" t="s">
        <v>102</v>
      </c>
      <c r="L9" s="226"/>
      <c r="M9" s="226"/>
      <c r="N9" s="226"/>
      <c r="O9" s="226"/>
      <c r="P9" s="34">
        <v>0</v>
      </c>
      <c r="Q9" s="35"/>
      <c r="R9" s="33"/>
      <c r="S9" s="34">
        <f>SUM(P9*Q9)</f>
        <v>0</v>
      </c>
      <c r="T9" s="9" t="s">
        <v>0</v>
      </c>
    </row>
    <row r="10" spans="2:24" ht="9" customHeight="1" x14ac:dyDescent="0.25">
      <c r="B10" s="80"/>
      <c r="C10" s="79"/>
      <c r="D10" s="79"/>
      <c r="E10" s="79"/>
      <c r="F10" s="79"/>
      <c r="G10" s="79"/>
      <c r="H10" s="79"/>
      <c r="I10" s="79"/>
      <c r="J10" s="75"/>
      <c r="K10" s="80"/>
      <c r="L10" s="79"/>
      <c r="M10" s="79"/>
      <c r="N10" s="79"/>
      <c r="O10" s="79"/>
      <c r="P10" s="79"/>
      <c r="Q10" s="79"/>
      <c r="R10" s="79"/>
      <c r="S10" s="73"/>
      <c r="T10" s="9"/>
    </row>
    <row r="11" spans="2:24" ht="27" customHeight="1" x14ac:dyDescent="0.25">
      <c r="B11" s="70" t="s">
        <v>76</v>
      </c>
      <c r="C11" s="34">
        <v>0</v>
      </c>
      <c r="D11" s="12" t="s">
        <v>103</v>
      </c>
      <c r="E11" s="12" t="s">
        <v>78</v>
      </c>
      <c r="F11" s="33"/>
      <c r="G11" s="12" t="s">
        <v>183</v>
      </c>
      <c r="H11" s="227" t="s">
        <v>76</v>
      </c>
      <c r="I11" s="227"/>
      <c r="J11" s="36">
        <f>SUM(C11*F11)</f>
        <v>0</v>
      </c>
      <c r="K11" s="70" t="s">
        <v>76</v>
      </c>
      <c r="L11" s="34">
        <v>0</v>
      </c>
      <c r="M11" s="12" t="s">
        <v>103</v>
      </c>
      <c r="N11" s="12" t="s">
        <v>78</v>
      </c>
      <c r="O11" s="33"/>
      <c r="P11" s="12" t="s">
        <v>183</v>
      </c>
      <c r="Q11" s="227" t="s">
        <v>76</v>
      </c>
      <c r="R11" s="227"/>
      <c r="S11" s="36">
        <f>SUM(L11*O11)</f>
        <v>0</v>
      </c>
      <c r="T11" s="11"/>
    </row>
    <row r="12" spans="2:24" ht="9.75" customHeight="1" x14ac:dyDescent="0.25">
      <c r="B12" s="70"/>
      <c r="C12" s="74"/>
      <c r="D12" s="12"/>
      <c r="E12" s="12"/>
      <c r="F12" s="12"/>
      <c r="G12" s="12"/>
      <c r="H12" s="72"/>
      <c r="I12" s="72"/>
      <c r="J12" s="75"/>
      <c r="K12" s="81"/>
      <c r="L12" s="74"/>
      <c r="M12" s="12"/>
      <c r="N12" s="12"/>
      <c r="O12" s="12"/>
      <c r="P12" s="12"/>
      <c r="Q12" s="72"/>
      <c r="R12" s="72"/>
      <c r="S12" s="64"/>
      <c r="T12" s="11"/>
    </row>
    <row r="13" spans="2:24" ht="24.95" customHeight="1" x14ac:dyDescent="0.25">
      <c r="B13" s="188" t="s">
        <v>19</v>
      </c>
      <c r="C13" s="188"/>
      <c r="D13" s="188"/>
      <c r="E13" s="188"/>
      <c r="F13" s="188"/>
      <c r="G13" s="188"/>
      <c r="H13" s="188"/>
      <c r="I13" s="188"/>
      <c r="J13" s="188"/>
      <c r="K13" s="188" t="s">
        <v>19</v>
      </c>
      <c r="L13" s="188"/>
      <c r="M13" s="188"/>
      <c r="N13" s="188"/>
      <c r="O13" s="188"/>
      <c r="P13" s="188"/>
      <c r="Q13" s="188"/>
      <c r="R13" s="188"/>
      <c r="S13" s="188"/>
      <c r="T13" s="14"/>
    </row>
    <row r="14" spans="2:24" ht="12" customHeight="1" x14ac:dyDescent="0.25">
      <c r="B14" s="77"/>
      <c r="C14" s="67"/>
      <c r="D14" s="67"/>
      <c r="E14" s="67"/>
      <c r="F14" s="67"/>
      <c r="G14" s="67"/>
      <c r="H14" s="67"/>
      <c r="I14" s="67"/>
      <c r="J14" s="67"/>
      <c r="K14" s="78"/>
      <c r="L14" s="67"/>
      <c r="M14" s="67"/>
      <c r="N14" s="67"/>
      <c r="O14" s="67"/>
      <c r="P14" s="67"/>
      <c r="Q14" s="67"/>
      <c r="R14" s="67"/>
      <c r="S14" s="95"/>
      <c r="T14" s="14"/>
    </row>
    <row r="15" spans="2:24" ht="25.5" customHeight="1" x14ac:dyDescent="0.25">
      <c r="B15" s="39" t="s">
        <v>76</v>
      </c>
      <c r="C15" s="34">
        <v>0</v>
      </c>
      <c r="D15" s="12" t="s">
        <v>104</v>
      </c>
      <c r="E15" s="12" t="s">
        <v>78</v>
      </c>
      <c r="F15" s="33"/>
      <c r="G15" s="12" t="s">
        <v>183</v>
      </c>
      <c r="H15" s="227" t="s">
        <v>76</v>
      </c>
      <c r="I15" s="227"/>
      <c r="J15" s="36">
        <f>C15*F15</f>
        <v>0</v>
      </c>
      <c r="K15" s="39" t="s">
        <v>76</v>
      </c>
      <c r="L15" s="34">
        <v>0</v>
      </c>
      <c r="M15" s="12" t="s">
        <v>104</v>
      </c>
      <c r="N15" s="12" t="s">
        <v>78</v>
      </c>
      <c r="O15" s="33"/>
      <c r="P15" s="12" t="s">
        <v>183</v>
      </c>
      <c r="Q15" s="227" t="s">
        <v>76</v>
      </c>
      <c r="R15" s="227"/>
      <c r="S15" s="36">
        <f>L15*O15</f>
        <v>0</v>
      </c>
      <c r="T15" s="11"/>
      <c r="V15" s="71"/>
    </row>
    <row r="16" spans="2:24" ht="15.75" customHeight="1" x14ac:dyDescent="0.25">
      <c r="B16" s="38"/>
      <c r="C16" s="74"/>
      <c r="D16" s="12"/>
      <c r="E16" s="12"/>
      <c r="F16" s="12"/>
      <c r="G16" s="12"/>
      <c r="H16" s="72"/>
      <c r="I16" s="72"/>
      <c r="J16" s="75"/>
      <c r="K16" s="38"/>
      <c r="L16" s="74"/>
      <c r="M16" s="12"/>
      <c r="N16" s="12"/>
      <c r="O16" s="12"/>
      <c r="P16" s="12"/>
      <c r="Q16" s="72"/>
      <c r="R16" s="72"/>
      <c r="S16" s="64"/>
      <c r="T16" s="11"/>
      <c r="V16" s="71"/>
    </row>
    <row r="17" spans="2:20" ht="35.25" customHeight="1" x14ac:dyDescent="0.25">
      <c r="B17" s="225" t="s">
        <v>105</v>
      </c>
      <c r="C17" s="225"/>
      <c r="D17" s="225"/>
      <c r="E17" s="225"/>
      <c r="F17" s="225"/>
      <c r="G17" s="225"/>
      <c r="H17" s="225"/>
      <c r="I17" s="225"/>
      <c r="J17" s="36">
        <f>SUM(J7+J8+J9+J11+J15)</f>
        <v>0</v>
      </c>
      <c r="K17" s="225" t="s">
        <v>105</v>
      </c>
      <c r="L17" s="225"/>
      <c r="M17" s="225"/>
      <c r="N17" s="225"/>
      <c r="O17" s="225"/>
      <c r="P17" s="225"/>
      <c r="Q17" s="225"/>
      <c r="R17" s="302"/>
      <c r="S17" s="144">
        <f>SUM(S7+S8+S9+S11+S15)</f>
        <v>0</v>
      </c>
      <c r="T17" s="11"/>
    </row>
    <row r="18" spans="2:20" ht="27.75" customHeight="1" x14ac:dyDescent="0.25">
      <c r="B18" s="223" t="s">
        <v>106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4"/>
      <c r="R18" s="154" t="s">
        <v>76</v>
      </c>
      <c r="S18" s="155">
        <f>J17+S17</f>
        <v>0</v>
      </c>
      <c r="T18" s="14"/>
    </row>
    <row r="19" spans="2:20" ht="20.25" customHeight="1" x14ac:dyDescent="0.25">
      <c r="B19" s="222" t="s">
        <v>79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11"/>
      <c r="R19" s="11"/>
      <c r="S19" s="11"/>
      <c r="T19" s="11"/>
    </row>
    <row r="20" spans="2:20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20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20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20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20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20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20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20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20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20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20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20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20" x14ac:dyDescent="0.25">
      <c r="S32"/>
    </row>
    <row r="33" spans="19:19" x14ac:dyDescent="0.25">
      <c r="S33"/>
    </row>
    <row r="34" spans="19:19" x14ac:dyDescent="0.25">
      <c r="S34"/>
    </row>
    <row r="35" spans="19:19" x14ac:dyDescent="0.25">
      <c r="S35"/>
    </row>
    <row r="36" spans="19:19" x14ac:dyDescent="0.25">
      <c r="S36"/>
    </row>
    <row r="37" spans="19:19" x14ac:dyDescent="0.25">
      <c r="S37"/>
    </row>
    <row r="38" spans="19:19" x14ac:dyDescent="0.25">
      <c r="S38"/>
    </row>
    <row r="39" spans="19:19" x14ac:dyDescent="0.25">
      <c r="S39"/>
    </row>
    <row r="40" spans="19:19" x14ac:dyDescent="0.25">
      <c r="S40"/>
    </row>
    <row r="41" spans="19:19" x14ac:dyDescent="0.25">
      <c r="S41"/>
    </row>
    <row r="42" spans="19:19" x14ac:dyDescent="0.25">
      <c r="S42"/>
    </row>
    <row r="43" spans="19:19" x14ac:dyDescent="0.25">
      <c r="S43"/>
    </row>
    <row r="44" spans="19:19" x14ac:dyDescent="0.25">
      <c r="S44"/>
    </row>
    <row r="45" spans="19:19" x14ac:dyDescent="0.25">
      <c r="S45"/>
    </row>
    <row r="46" spans="19:19" x14ac:dyDescent="0.25">
      <c r="S46"/>
    </row>
    <row r="47" spans="19:19" x14ac:dyDescent="0.25">
      <c r="S47"/>
    </row>
    <row r="48" spans="19:19" x14ac:dyDescent="0.25">
      <c r="S48"/>
    </row>
    <row r="49" spans="19:19" x14ac:dyDescent="0.25">
      <c r="S49"/>
    </row>
    <row r="50" spans="19:19" x14ac:dyDescent="0.25">
      <c r="S50"/>
    </row>
    <row r="51" spans="19:19" x14ac:dyDescent="0.25">
      <c r="S51"/>
    </row>
    <row r="52" spans="19:19" x14ac:dyDescent="0.25">
      <c r="S52"/>
    </row>
    <row r="53" spans="19:19" x14ac:dyDescent="0.25">
      <c r="S53"/>
    </row>
    <row r="54" spans="19:19" x14ac:dyDescent="0.25">
      <c r="S54"/>
    </row>
    <row r="55" spans="19:19" x14ac:dyDescent="0.25">
      <c r="S55"/>
    </row>
    <row r="56" spans="19:19" x14ac:dyDescent="0.25">
      <c r="S56"/>
    </row>
    <row r="57" spans="19:19" x14ac:dyDescent="0.25">
      <c r="S57"/>
    </row>
    <row r="58" spans="19:19" x14ac:dyDescent="0.25">
      <c r="S58"/>
    </row>
    <row r="59" spans="19:19" x14ac:dyDescent="0.25">
      <c r="S59"/>
    </row>
    <row r="60" spans="19:19" x14ac:dyDescent="0.25">
      <c r="S60"/>
    </row>
    <row r="61" spans="19:19" x14ac:dyDescent="0.25">
      <c r="S61"/>
    </row>
    <row r="62" spans="19:19" x14ac:dyDescent="0.25">
      <c r="S62"/>
    </row>
    <row r="63" spans="19:19" x14ac:dyDescent="0.25">
      <c r="S63"/>
    </row>
    <row r="64" spans="19:19" x14ac:dyDescent="0.25">
      <c r="S64"/>
    </row>
    <row r="65" spans="19:19" x14ac:dyDescent="0.25">
      <c r="S65"/>
    </row>
    <row r="66" spans="19:19" x14ac:dyDescent="0.25">
      <c r="S66"/>
    </row>
    <row r="67" spans="19:19" x14ac:dyDescent="0.25">
      <c r="S67"/>
    </row>
    <row r="68" spans="19:19" x14ac:dyDescent="0.25">
      <c r="S68"/>
    </row>
    <row r="69" spans="19:19" x14ac:dyDescent="0.25">
      <c r="S69"/>
    </row>
    <row r="70" spans="19:19" x14ac:dyDescent="0.25">
      <c r="S70"/>
    </row>
    <row r="71" spans="19:19" x14ac:dyDescent="0.25">
      <c r="S71"/>
    </row>
    <row r="72" spans="19:19" x14ac:dyDescent="0.25">
      <c r="S72"/>
    </row>
    <row r="73" spans="19:19" x14ac:dyDescent="0.25">
      <c r="S73"/>
    </row>
    <row r="74" spans="19:19" x14ac:dyDescent="0.25">
      <c r="S74"/>
    </row>
    <row r="75" spans="19:19" x14ac:dyDescent="0.25">
      <c r="S75"/>
    </row>
    <row r="76" spans="19:19" x14ac:dyDescent="0.25">
      <c r="S76"/>
    </row>
    <row r="77" spans="19:19" x14ac:dyDescent="0.25">
      <c r="S77"/>
    </row>
    <row r="78" spans="19:19" x14ac:dyDescent="0.25">
      <c r="S78"/>
    </row>
    <row r="79" spans="19:19" x14ac:dyDescent="0.25">
      <c r="S79"/>
    </row>
    <row r="80" spans="19:19" x14ac:dyDescent="0.25">
      <c r="S80"/>
    </row>
    <row r="81" spans="19:19" x14ac:dyDescent="0.25">
      <c r="S81"/>
    </row>
    <row r="82" spans="19:19" x14ac:dyDescent="0.25">
      <c r="S82"/>
    </row>
    <row r="83" spans="19:19" x14ac:dyDescent="0.25">
      <c r="S83"/>
    </row>
    <row r="84" spans="19:19" x14ac:dyDescent="0.25">
      <c r="S84"/>
    </row>
    <row r="85" spans="19:19" x14ac:dyDescent="0.25">
      <c r="S85"/>
    </row>
    <row r="86" spans="19:19" x14ac:dyDescent="0.25">
      <c r="S86"/>
    </row>
    <row r="87" spans="19:19" x14ac:dyDescent="0.25">
      <c r="S87"/>
    </row>
    <row r="88" spans="19:19" x14ac:dyDescent="0.25">
      <c r="S88"/>
    </row>
    <row r="89" spans="19:19" x14ac:dyDescent="0.25">
      <c r="S89"/>
    </row>
    <row r="90" spans="19:19" x14ac:dyDescent="0.25">
      <c r="S90"/>
    </row>
    <row r="91" spans="19:19" x14ac:dyDescent="0.25">
      <c r="S91"/>
    </row>
    <row r="92" spans="19:19" x14ac:dyDescent="0.25">
      <c r="S92"/>
    </row>
    <row r="93" spans="19:19" x14ac:dyDescent="0.25">
      <c r="S93"/>
    </row>
    <row r="94" spans="19:19" x14ac:dyDescent="0.25">
      <c r="S94"/>
    </row>
    <row r="95" spans="19:19" x14ac:dyDescent="0.25">
      <c r="S95"/>
    </row>
    <row r="96" spans="19:19" x14ac:dyDescent="0.25">
      <c r="S96"/>
    </row>
    <row r="97" spans="19:19" x14ac:dyDescent="0.25">
      <c r="S97"/>
    </row>
    <row r="98" spans="19:19" x14ac:dyDescent="0.25">
      <c r="S98"/>
    </row>
    <row r="99" spans="19:19" x14ac:dyDescent="0.25">
      <c r="S99"/>
    </row>
    <row r="100" spans="19:19" x14ac:dyDescent="0.25">
      <c r="S100"/>
    </row>
    <row r="101" spans="19:19" x14ac:dyDescent="0.25">
      <c r="S101"/>
    </row>
    <row r="102" spans="19:19" x14ac:dyDescent="0.25">
      <c r="S102"/>
    </row>
    <row r="103" spans="19:19" x14ac:dyDescent="0.25">
      <c r="S103"/>
    </row>
    <row r="104" spans="19:19" x14ac:dyDescent="0.25">
      <c r="S104"/>
    </row>
    <row r="105" spans="19:19" x14ac:dyDescent="0.25">
      <c r="S105"/>
    </row>
    <row r="106" spans="19:19" x14ac:dyDescent="0.25">
      <c r="S106"/>
    </row>
    <row r="107" spans="19:19" x14ac:dyDescent="0.25">
      <c r="S107"/>
    </row>
    <row r="108" spans="19:19" x14ac:dyDescent="0.25">
      <c r="S108"/>
    </row>
    <row r="109" spans="19:19" x14ac:dyDescent="0.25">
      <c r="S109"/>
    </row>
    <row r="110" spans="19:19" x14ac:dyDescent="0.25">
      <c r="S110"/>
    </row>
    <row r="111" spans="19:19" x14ac:dyDescent="0.25">
      <c r="S111"/>
    </row>
    <row r="112" spans="19:19" x14ac:dyDescent="0.25">
      <c r="S112"/>
    </row>
    <row r="113" spans="19:19" x14ac:dyDescent="0.25">
      <c r="S113"/>
    </row>
    <row r="114" spans="19:19" x14ac:dyDescent="0.25">
      <c r="S114"/>
    </row>
    <row r="115" spans="19:19" x14ac:dyDescent="0.25">
      <c r="S115"/>
    </row>
    <row r="116" spans="19:19" x14ac:dyDescent="0.25">
      <c r="S116"/>
    </row>
    <row r="117" spans="19:19" x14ac:dyDescent="0.25">
      <c r="S117"/>
    </row>
    <row r="118" spans="19:19" x14ac:dyDescent="0.25">
      <c r="S118"/>
    </row>
    <row r="119" spans="19:19" x14ac:dyDescent="0.25">
      <c r="S119"/>
    </row>
    <row r="120" spans="19:19" x14ac:dyDescent="0.25">
      <c r="S120"/>
    </row>
    <row r="121" spans="19:19" x14ac:dyDescent="0.25">
      <c r="S121"/>
    </row>
    <row r="122" spans="19:19" x14ac:dyDescent="0.25">
      <c r="S122"/>
    </row>
    <row r="123" spans="19:19" x14ac:dyDescent="0.25">
      <c r="S123"/>
    </row>
    <row r="124" spans="19:19" x14ac:dyDescent="0.25">
      <c r="S124"/>
    </row>
    <row r="125" spans="19:19" x14ac:dyDescent="0.25">
      <c r="S125"/>
    </row>
    <row r="126" spans="19:19" x14ac:dyDescent="0.25">
      <c r="S126"/>
    </row>
    <row r="127" spans="19:19" x14ac:dyDescent="0.25">
      <c r="S127"/>
    </row>
    <row r="128" spans="19:19" x14ac:dyDescent="0.25">
      <c r="S128"/>
    </row>
    <row r="129" spans="19:19" x14ac:dyDescent="0.25">
      <c r="S129"/>
    </row>
    <row r="130" spans="19:19" x14ac:dyDescent="0.25">
      <c r="S130"/>
    </row>
    <row r="131" spans="19:19" x14ac:dyDescent="0.25">
      <c r="S131"/>
    </row>
    <row r="132" spans="19:19" x14ac:dyDescent="0.25">
      <c r="S132"/>
    </row>
    <row r="133" spans="19:19" x14ac:dyDescent="0.25">
      <c r="S133"/>
    </row>
    <row r="134" spans="19:19" x14ac:dyDescent="0.25">
      <c r="S134"/>
    </row>
    <row r="135" spans="19:19" x14ac:dyDescent="0.25">
      <c r="S135"/>
    </row>
    <row r="136" spans="19:19" x14ac:dyDescent="0.25">
      <c r="S136"/>
    </row>
    <row r="137" spans="19:19" x14ac:dyDescent="0.25">
      <c r="S137"/>
    </row>
    <row r="138" spans="19:19" x14ac:dyDescent="0.25">
      <c r="S138"/>
    </row>
    <row r="139" spans="19:19" x14ac:dyDescent="0.25">
      <c r="S139"/>
    </row>
    <row r="140" spans="19:19" x14ac:dyDescent="0.25">
      <c r="S140"/>
    </row>
    <row r="141" spans="19:19" x14ac:dyDescent="0.25">
      <c r="S141"/>
    </row>
    <row r="142" spans="19:19" x14ac:dyDescent="0.25">
      <c r="S142"/>
    </row>
    <row r="143" spans="19:19" x14ac:dyDescent="0.25">
      <c r="S143"/>
    </row>
    <row r="144" spans="19:19" x14ac:dyDescent="0.25">
      <c r="S144"/>
    </row>
    <row r="145" spans="19:19" x14ac:dyDescent="0.25">
      <c r="S145"/>
    </row>
    <row r="146" spans="19:19" x14ac:dyDescent="0.25">
      <c r="S146"/>
    </row>
    <row r="147" spans="19:19" x14ac:dyDescent="0.25">
      <c r="S147"/>
    </row>
    <row r="148" spans="19:19" x14ac:dyDescent="0.25">
      <c r="S148"/>
    </row>
    <row r="149" spans="19:19" x14ac:dyDescent="0.25">
      <c r="S149"/>
    </row>
    <row r="150" spans="19:19" x14ac:dyDescent="0.25">
      <c r="S150"/>
    </row>
    <row r="151" spans="19:19" x14ac:dyDescent="0.25">
      <c r="S151"/>
    </row>
    <row r="152" spans="19:19" x14ac:dyDescent="0.25">
      <c r="S152"/>
    </row>
    <row r="153" spans="19:19" x14ac:dyDescent="0.25">
      <c r="S153"/>
    </row>
    <row r="154" spans="19:19" x14ac:dyDescent="0.25">
      <c r="S154"/>
    </row>
    <row r="155" spans="19:19" x14ac:dyDescent="0.25">
      <c r="S155"/>
    </row>
    <row r="156" spans="19:19" x14ac:dyDescent="0.25">
      <c r="S156"/>
    </row>
    <row r="157" spans="19:19" x14ac:dyDescent="0.25">
      <c r="S157"/>
    </row>
    <row r="158" spans="19:19" x14ac:dyDescent="0.25">
      <c r="S158"/>
    </row>
    <row r="159" spans="19:19" x14ac:dyDescent="0.25">
      <c r="S159"/>
    </row>
    <row r="160" spans="19:19" x14ac:dyDescent="0.25">
      <c r="S160"/>
    </row>
    <row r="161" spans="19:19" x14ac:dyDescent="0.25">
      <c r="S161"/>
    </row>
    <row r="162" spans="19:19" x14ac:dyDescent="0.25">
      <c r="S162"/>
    </row>
    <row r="163" spans="19:19" x14ac:dyDescent="0.25">
      <c r="S163"/>
    </row>
    <row r="164" spans="19:19" x14ac:dyDescent="0.25">
      <c r="S164"/>
    </row>
    <row r="165" spans="19:19" x14ac:dyDescent="0.25">
      <c r="S165"/>
    </row>
    <row r="166" spans="19:19" x14ac:dyDescent="0.25">
      <c r="S166"/>
    </row>
    <row r="167" spans="19:19" x14ac:dyDescent="0.25">
      <c r="S167"/>
    </row>
    <row r="168" spans="19:19" x14ac:dyDescent="0.25">
      <c r="S168"/>
    </row>
    <row r="169" spans="19:19" x14ac:dyDescent="0.25">
      <c r="S169"/>
    </row>
    <row r="170" spans="19:19" x14ac:dyDescent="0.25">
      <c r="S170"/>
    </row>
    <row r="171" spans="19:19" x14ac:dyDescent="0.25">
      <c r="S171"/>
    </row>
    <row r="172" spans="19:19" x14ac:dyDescent="0.25">
      <c r="S172"/>
    </row>
    <row r="173" spans="19:19" x14ac:dyDescent="0.25">
      <c r="S173"/>
    </row>
    <row r="174" spans="19:19" x14ac:dyDescent="0.25">
      <c r="S174"/>
    </row>
    <row r="175" spans="19:19" x14ac:dyDescent="0.25">
      <c r="S175"/>
    </row>
    <row r="176" spans="19:19" x14ac:dyDescent="0.25">
      <c r="S176"/>
    </row>
    <row r="177" spans="19:19" x14ac:dyDescent="0.25">
      <c r="S177"/>
    </row>
    <row r="178" spans="19:19" x14ac:dyDescent="0.25">
      <c r="S178"/>
    </row>
    <row r="179" spans="19:19" x14ac:dyDescent="0.25">
      <c r="S179"/>
    </row>
    <row r="180" spans="19:19" x14ac:dyDescent="0.25">
      <c r="S180"/>
    </row>
    <row r="181" spans="19:19" x14ac:dyDescent="0.25">
      <c r="S181"/>
    </row>
    <row r="182" spans="19:19" x14ac:dyDescent="0.25">
      <c r="S182"/>
    </row>
    <row r="183" spans="19:19" x14ac:dyDescent="0.25">
      <c r="S183"/>
    </row>
    <row r="184" spans="19:19" x14ac:dyDescent="0.25">
      <c r="S184"/>
    </row>
    <row r="185" spans="19:19" x14ac:dyDescent="0.25">
      <c r="S185"/>
    </row>
    <row r="186" spans="19:19" x14ac:dyDescent="0.25">
      <c r="S186"/>
    </row>
    <row r="187" spans="19:19" x14ac:dyDescent="0.25">
      <c r="S187"/>
    </row>
    <row r="188" spans="19:19" x14ac:dyDescent="0.25">
      <c r="S188"/>
    </row>
    <row r="189" spans="19:19" x14ac:dyDescent="0.25">
      <c r="S189"/>
    </row>
    <row r="190" spans="19:19" x14ac:dyDescent="0.25">
      <c r="S190"/>
    </row>
    <row r="191" spans="19:19" x14ac:dyDescent="0.25">
      <c r="S191"/>
    </row>
    <row r="192" spans="19:19" x14ac:dyDescent="0.25">
      <c r="S192"/>
    </row>
    <row r="193" spans="19:19" x14ac:dyDescent="0.25">
      <c r="S193"/>
    </row>
    <row r="194" spans="19:19" x14ac:dyDescent="0.25">
      <c r="S194"/>
    </row>
    <row r="195" spans="19:19" x14ac:dyDescent="0.25">
      <c r="S195"/>
    </row>
    <row r="196" spans="19:19" x14ac:dyDescent="0.25">
      <c r="S196"/>
    </row>
    <row r="197" spans="19:19" x14ac:dyDescent="0.25">
      <c r="S197"/>
    </row>
    <row r="198" spans="19:19" x14ac:dyDescent="0.25">
      <c r="S198"/>
    </row>
    <row r="199" spans="19:19" x14ac:dyDescent="0.25">
      <c r="S199"/>
    </row>
    <row r="200" spans="19:19" x14ac:dyDescent="0.25">
      <c r="S200"/>
    </row>
  </sheetData>
  <mergeCells count="25">
    <mergeCell ref="B1:I1"/>
    <mergeCell ref="B4:J4"/>
    <mergeCell ref="B5:J5"/>
    <mergeCell ref="W7:X7"/>
    <mergeCell ref="B13:J13"/>
    <mergeCell ref="K5:S5"/>
    <mergeCell ref="B3:S3"/>
    <mergeCell ref="K4:S4"/>
    <mergeCell ref="K13:S13"/>
    <mergeCell ref="B6:F6"/>
    <mergeCell ref="K6:O6"/>
    <mergeCell ref="B8:F8"/>
    <mergeCell ref="B9:F9"/>
    <mergeCell ref="H11:I11"/>
    <mergeCell ref="K7:O7"/>
    <mergeCell ref="K8:O8"/>
    <mergeCell ref="B19:P19"/>
    <mergeCell ref="B18:Q18"/>
    <mergeCell ref="B17:I17"/>
    <mergeCell ref="K17:R17"/>
    <mergeCell ref="B7:F7"/>
    <mergeCell ref="H15:I15"/>
    <mergeCell ref="Q15:R15"/>
    <mergeCell ref="K9:O9"/>
    <mergeCell ref="Q11:R11"/>
  </mergeCells>
  <pageMargins left="0.7" right="0.7" top="0.75" bottom="0.75" header="0.3" footer="0.3"/>
  <pageSetup paperSize="9" scale="6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2F22-1FD7-4735-9EEE-E5FEB1CB2C8E}">
  <sheetPr>
    <tabColor theme="8" tint="0.39997558519241921"/>
  </sheetPr>
  <dimension ref="B1:T38"/>
  <sheetViews>
    <sheetView view="pageBreakPreview" topLeftCell="A9" zoomScale="96" zoomScaleNormal="100" zoomScaleSheetLayoutView="96" workbookViewId="0">
      <selection activeCell="X21" sqref="X21"/>
    </sheetView>
  </sheetViews>
  <sheetFormatPr defaultRowHeight="15" x14ac:dyDescent="0.25"/>
  <cols>
    <col min="1" max="1" width="1.5703125" customWidth="1"/>
    <col min="2" max="2" width="4.7109375" customWidth="1"/>
    <col min="3" max="3" width="7.7109375" customWidth="1"/>
    <col min="4" max="4" width="14" customWidth="1"/>
    <col min="5" max="5" width="5.5703125" customWidth="1"/>
    <col min="6" max="6" width="6" customWidth="1"/>
    <col min="7" max="7" width="8.5703125" customWidth="1"/>
    <col min="8" max="8" width="2.5703125" customWidth="1"/>
    <col min="9" max="9" width="5" customWidth="1"/>
    <col min="10" max="10" width="8" customWidth="1"/>
    <col min="11" max="11" width="4.7109375" customWidth="1"/>
    <col min="12" max="12" width="7.7109375" customWidth="1"/>
    <col min="13" max="13" width="14" customWidth="1"/>
    <col min="14" max="14" width="5.5703125" customWidth="1"/>
    <col min="15" max="15" width="5" customWidth="1"/>
    <col min="16" max="16" width="9.140625" customWidth="1"/>
    <col min="17" max="17" width="2.5703125" customWidth="1"/>
    <col min="18" max="18" width="4.85546875" customWidth="1"/>
    <col min="19" max="19" width="9" customWidth="1"/>
    <col min="20" max="20" width="6.85546875" customWidth="1"/>
  </cols>
  <sheetData>
    <row r="1" spans="2:20" ht="23.25" customHeight="1" x14ac:dyDescent="0.25">
      <c r="B1" s="214" t="s">
        <v>54</v>
      </c>
      <c r="C1" s="214"/>
      <c r="D1" s="214"/>
      <c r="E1" s="214"/>
      <c r="F1" s="214"/>
      <c r="G1" s="214"/>
      <c r="H1" s="214"/>
      <c r="I1" s="214"/>
      <c r="S1" s="84" t="s">
        <v>55</v>
      </c>
    </row>
    <row r="2" spans="2:20" ht="17.25" customHeight="1" x14ac:dyDescent="0.25">
      <c r="B2" s="82"/>
      <c r="C2" s="82"/>
      <c r="D2" s="82"/>
      <c r="E2" s="82"/>
      <c r="F2" s="82"/>
      <c r="G2" s="82"/>
      <c r="H2" s="82"/>
      <c r="I2" s="82"/>
      <c r="P2" s="28"/>
    </row>
    <row r="3" spans="2:20" ht="24" customHeight="1" x14ac:dyDescent="0.25">
      <c r="B3" s="230" t="s">
        <v>110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14"/>
    </row>
    <row r="4" spans="2:20" ht="30" customHeight="1" x14ac:dyDescent="0.25">
      <c r="B4" s="237" t="s">
        <v>111</v>
      </c>
      <c r="C4" s="238"/>
      <c r="D4" s="238"/>
      <c r="E4" s="238"/>
      <c r="F4" s="238"/>
      <c r="G4" s="238"/>
      <c r="H4" s="238"/>
      <c r="I4" s="238"/>
      <c r="J4" s="238"/>
      <c r="K4" s="237" t="s">
        <v>112</v>
      </c>
      <c r="L4" s="238"/>
      <c r="M4" s="238"/>
      <c r="N4" s="238"/>
      <c r="O4" s="238"/>
      <c r="P4" s="238"/>
      <c r="Q4" s="238"/>
      <c r="R4" s="238"/>
      <c r="S4" s="238"/>
    </row>
    <row r="5" spans="2:20" x14ac:dyDescent="0.25">
      <c r="B5" s="86"/>
      <c r="C5" s="4"/>
      <c r="D5" s="4"/>
      <c r="E5" s="4"/>
      <c r="F5" s="4"/>
      <c r="G5" s="4"/>
      <c r="H5" s="4"/>
      <c r="I5" s="4"/>
      <c r="J5" s="90"/>
      <c r="K5" s="4"/>
      <c r="L5" s="4"/>
      <c r="M5" s="4"/>
      <c r="N5" s="4"/>
      <c r="O5" s="4"/>
      <c r="P5" s="4"/>
      <c r="Q5" s="4"/>
      <c r="R5" s="4"/>
      <c r="S5" s="145"/>
      <c r="T5" s="4"/>
    </row>
    <row r="6" spans="2:20" ht="27" customHeight="1" x14ac:dyDescent="0.25">
      <c r="B6" s="87" t="s">
        <v>76</v>
      </c>
      <c r="C6" s="89">
        <v>0</v>
      </c>
      <c r="D6" s="68" t="s">
        <v>113</v>
      </c>
      <c r="E6" s="68" t="s">
        <v>78</v>
      </c>
      <c r="F6" s="35"/>
      <c r="G6" s="68" t="s">
        <v>183</v>
      </c>
      <c r="H6" s="239" t="s">
        <v>76</v>
      </c>
      <c r="I6" s="239"/>
      <c r="J6" s="89">
        <f>C6*F6</f>
        <v>0</v>
      </c>
      <c r="K6" s="87" t="s">
        <v>76</v>
      </c>
      <c r="L6" s="89">
        <v>0</v>
      </c>
      <c r="M6" s="68" t="s">
        <v>113</v>
      </c>
      <c r="N6" s="68" t="s">
        <v>78</v>
      </c>
      <c r="O6" s="35"/>
      <c r="P6" s="68" t="s">
        <v>183</v>
      </c>
      <c r="Q6" s="239" t="s">
        <v>76</v>
      </c>
      <c r="R6" s="239"/>
      <c r="S6" s="89">
        <f>L6*O6</f>
        <v>0</v>
      </c>
    </row>
    <row r="7" spans="2:20" x14ac:dyDescent="0.25">
      <c r="B7" s="88"/>
      <c r="C7" s="3"/>
      <c r="D7" s="3"/>
      <c r="E7" s="3"/>
      <c r="F7" s="3"/>
      <c r="G7" s="3"/>
      <c r="H7" s="3"/>
      <c r="I7" s="3"/>
      <c r="J7" s="91"/>
      <c r="K7" s="3"/>
      <c r="L7" s="3"/>
      <c r="M7" s="3"/>
      <c r="N7" s="3"/>
      <c r="O7" s="3"/>
      <c r="P7" s="3"/>
      <c r="Q7" s="3"/>
      <c r="R7" s="3"/>
      <c r="S7" s="43"/>
    </row>
    <row r="8" spans="2:20" ht="18.75" customHeight="1" x14ac:dyDescent="0.25">
      <c r="B8" s="234" t="s">
        <v>114</v>
      </c>
      <c r="C8" s="235"/>
      <c r="D8" s="235"/>
      <c r="E8" s="235"/>
      <c r="F8" s="235"/>
      <c r="G8" s="235"/>
      <c r="H8" s="235"/>
      <c r="I8" s="235"/>
      <c r="J8" s="236"/>
      <c r="K8" s="234" t="s">
        <v>114</v>
      </c>
      <c r="L8" s="235"/>
      <c r="M8" s="235"/>
      <c r="N8" s="235"/>
      <c r="O8" s="235"/>
      <c r="P8" s="235"/>
      <c r="Q8" s="235"/>
      <c r="R8" s="235"/>
      <c r="S8" s="236"/>
    </row>
    <row r="9" spans="2:20" x14ac:dyDescent="0.25">
      <c r="B9" s="88"/>
      <c r="C9" s="3"/>
      <c r="D9" s="3"/>
      <c r="E9" s="3"/>
      <c r="F9" s="3"/>
      <c r="G9" s="3"/>
      <c r="H9" s="3"/>
      <c r="I9" s="3"/>
      <c r="J9" s="43"/>
      <c r="K9" s="3"/>
      <c r="L9" s="3"/>
      <c r="M9" s="3"/>
      <c r="N9" s="3"/>
      <c r="O9" s="3"/>
      <c r="P9" s="3"/>
      <c r="Q9" s="3"/>
      <c r="R9" s="3"/>
      <c r="S9" s="43"/>
    </row>
    <row r="10" spans="2:20" x14ac:dyDescent="0.25">
      <c r="B10" s="240" t="s">
        <v>185</v>
      </c>
      <c r="C10" s="241"/>
      <c r="D10" s="241"/>
      <c r="E10" s="241"/>
      <c r="F10" s="241"/>
      <c r="G10" s="241"/>
      <c r="H10" s="241"/>
      <c r="I10" s="241"/>
      <c r="J10" s="242"/>
      <c r="K10" s="240" t="s">
        <v>185</v>
      </c>
      <c r="L10" s="241"/>
      <c r="M10" s="241"/>
      <c r="N10" s="241"/>
      <c r="O10" s="241"/>
      <c r="P10" s="241"/>
      <c r="Q10" s="241"/>
      <c r="R10" s="241"/>
      <c r="S10" s="242"/>
    </row>
    <row r="11" spans="2:20" x14ac:dyDescent="0.25">
      <c r="B11" s="88"/>
      <c r="C11" s="3"/>
      <c r="D11" s="3"/>
      <c r="E11" s="3"/>
      <c r="F11" s="3"/>
      <c r="G11" s="3"/>
      <c r="H11" s="3"/>
      <c r="I11" s="3"/>
      <c r="J11" s="43"/>
      <c r="K11" s="88"/>
      <c r="L11" s="3"/>
      <c r="M11" s="3"/>
      <c r="N11" s="3"/>
      <c r="O11" s="3"/>
      <c r="P11" s="3"/>
      <c r="Q11" s="3"/>
      <c r="R11" s="3"/>
      <c r="S11" s="43"/>
    </row>
    <row r="12" spans="2:20" x14ac:dyDescent="0.25">
      <c r="B12" s="92"/>
      <c r="C12" s="47"/>
      <c r="D12" s="47"/>
      <c r="E12" s="47"/>
      <c r="F12" s="47"/>
      <c r="G12" s="47"/>
      <c r="H12" s="47"/>
      <c r="I12" s="47"/>
      <c r="J12" s="48"/>
      <c r="K12" s="92"/>
      <c r="L12" s="47"/>
      <c r="M12" s="47"/>
      <c r="N12" s="47"/>
      <c r="O12" s="47"/>
      <c r="P12" s="47"/>
      <c r="Q12" s="47"/>
      <c r="R12" s="47"/>
      <c r="S12" s="48"/>
    </row>
    <row r="13" spans="2:20" x14ac:dyDescent="0.25">
      <c r="B13" s="86"/>
      <c r="C13" s="4"/>
      <c r="D13" s="4"/>
      <c r="E13" s="4"/>
      <c r="F13" s="4"/>
      <c r="G13" s="4"/>
      <c r="H13" s="4"/>
      <c r="I13" s="4"/>
      <c r="J13" s="90"/>
      <c r="K13" s="86"/>
      <c r="L13" s="4"/>
      <c r="M13" s="4"/>
      <c r="N13" s="4"/>
      <c r="O13" s="4"/>
      <c r="P13" s="4"/>
      <c r="Q13" s="4"/>
      <c r="R13" s="4"/>
      <c r="S13" s="90"/>
    </row>
    <row r="14" spans="2:20" ht="27" customHeight="1" x14ac:dyDescent="0.25">
      <c r="B14" s="87" t="s">
        <v>76</v>
      </c>
      <c r="C14" s="89">
        <v>0</v>
      </c>
      <c r="D14" s="68" t="s">
        <v>113</v>
      </c>
      <c r="E14" s="68" t="s">
        <v>78</v>
      </c>
      <c r="F14" s="35"/>
      <c r="G14" s="68" t="s">
        <v>183</v>
      </c>
      <c r="H14" s="239" t="s">
        <v>76</v>
      </c>
      <c r="I14" s="239"/>
      <c r="J14" s="89">
        <f>C14*F14</f>
        <v>0</v>
      </c>
      <c r="K14" s="87" t="s">
        <v>76</v>
      </c>
      <c r="L14" s="89">
        <v>0</v>
      </c>
      <c r="M14" s="68" t="s">
        <v>113</v>
      </c>
      <c r="N14" s="68" t="s">
        <v>78</v>
      </c>
      <c r="O14" s="35"/>
      <c r="P14" s="68" t="s">
        <v>183</v>
      </c>
      <c r="Q14" s="239" t="s">
        <v>76</v>
      </c>
      <c r="R14" s="239"/>
      <c r="S14" s="89">
        <f>L14*O14</f>
        <v>0</v>
      </c>
    </row>
    <row r="15" spans="2:20" x14ac:dyDescent="0.25">
      <c r="B15" s="88"/>
      <c r="C15" s="3"/>
      <c r="D15" s="3"/>
      <c r="E15" s="3"/>
      <c r="F15" s="3"/>
      <c r="G15" s="3"/>
      <c r="H15" s="3"/>
      <c r="I15" s="3"/>
      <c r="J15" s="91"/>
      <c r="K15" s="88"/>
      <c r="L15" s="3"/>
      <c r="M15" s="3"/>
      <c r="N15" s="3"/>
      <c r="O15" s="3"/>
      <c r="P15" s="3"/>
      <c r="Q15" s="3"/>
      <c r="R15" s="3"/>
      <c r="S15" s="91"/>
    </row>
    <row r="16" spans="2:20" x14ac:dyDescent="0.25">
      <c r="B16" s="234" t="s">
        <v>114</v>
      </c>
      <c r="C16" s="235"/>
      <c r="D16" s="235"/>
      <c r="E16" s="235"/>
      <c r="F16" s="235"/>
      <c r="G16" s="235"/>
      <c r="H16" s="235"/>
      <c r="I16" s="235"/>
      <c r="J16" s="236"/>
      <c r="K16" s="234" t="s">
        <v>114</v>
      </c>
      <c r="L16" s="235"/>
      <c r="M16" s="235"/>
      <c r="N16" s="235"/>
      <c r="O16" s="235"/>
      <c r="P16" s="235"/>
      <c r="Q16" s="235"/>
      <c r="R16" s="235"/>
      <c r="S16" s="236"/>
    </row>
    <row r="17" spans="2:19" x14ac:dyDescent="0.25">
      <c r="B17" s="88"/>
      <c r="C17" s="3"/>
      <c r="D17" s="3"/>
      <c r="E17" s="3"/>
      <c r="F17" s="3"/>
      <c r="G17" s="3"/>
      <c r="H17" s="3"/>
      <c r="I17" s="3"/>
      <c r="J17" s="43"/>
      <c r="K17" s="88"/>
      <c r="L17" s="3"/>
      <c r="M17" s="3"/>
      <c r="N17" s="3"/>
      <c r="O17" s="3"/>
      <c r="P17" s="3"/>
      <c r="Q17" s="3"/>
      <c r="R17" s="3"/>
      <c r="S17" s="43"/>
    </row>
    <row r="18" spans="2:19" x14ac:dyDescent="0.25">
      <c r="B18" s="240" t="s">
        <v>185</v>
      </c>
      <c r="C18" s="241"/>
      <c r="D18" s="241"/>
      <c r="E18" s="241"/>
      <c r="F18" s="241"/>
      <c r="G18" s="241"/>
      <c r="H18" s="241"/>
      <c r="I18" s="241"/>
      <c r="J18" s="242"/>
      <c r="K18" s="240" t="s">
        <v>185</v>
      </c>
      <c r="L18" s="241"/>
      <c r="M18" s="241"/>
      <c r="N18" s="241"/>
      <c r="O18" s="241"/>
      <c r="P18" s="241"/>
      <c r="Q18" s="241"/>
      <c r="R18" s="241"/>
      <c r="S18" s="242"/>
    </row>
    <row r="19" spans="2:19" x14ac:dyDescent="0.25">
      <c r="B19" s="88"/>
      <c r="C19" s="3"/>
      <c r="D19" s="3"/>
      <c r="E19" s="3"/>
      <c r="F19" s="3"/>
      <c r="G19" s="3"/>
      <c r="H19" s="3"/>
      <c r="I19" s="3"/>
      <c r="J19" s="43"/>
      <c r="K19" s="88"/>
      <c r="L19" s="3"/>
      <c r="M19" s="3"/>
      <c r="N19" s="3"/>
      <c r="O19" s="3"/>
      <c r="P19" s="3"/>
      <c r="Q19" s="3"/>
      <c r="R19" s="3"/>
      <c r="S19" s="43"/>
    </row>
    <row r="20" spans="2:19" x14ac:dyDescent="0.25">
      <c r="B20" s="92"/>
      <c r="C20" s="47"/>
      <c r="D20" s="47"/>
      <c r="E20" s="47"/>
      <c r="F20" s="47"/>
      <c r="G20" s="47"/>
      <c r="H20" s="47"/>
      <c r="I20" s="47"/>
      <c r="J20" s="48"/>
      <c r="K20" s="92"/>
      <c r="L20" s="47"/>
      <c r="M20" s="47"/>
      <c r="N20" s="47"/>
      <c r="O20" s="47"/>
      <c r="P20" s="47"/>
      <c r="Q20" s="47"/>
      <c r="R20" s="47"/>
      <c r="S20" s="48"/>
    </row>
    <row r="21" spans="2:19" ht="27" customHeight="1" x14ac:dyDescent="0.25">
      <c r="B21" s="243" t="s">
        <v>115</v>
      </c>
      <c r="C21" s="243"/>
      <c r="D21" s="243"/>
      <c r="E21" s="243"/>
      <c r="F21" s="243"/>
      <c r="G21" s="243"/>
      <c r="H21" s="243"/>
      <c r="I21" s="97" t="s">
        <v>76</v>
      </c>
      <c r="J21" s="49">
        <f>SUM(J6+J14)</f>
        <v>0</v>
      </c>
      <c r="K21" s="243" t="s">
        <v>115</v>
      </c>
      <c r="L21" s="243"/>
      <c r="M21" s="243"/>
      <c r="N21" s="243"/>
      <c r="O21" s="243"/>
      <c r="P21" s="243"/>
      <c r="Q21" s="243"/>
      <c r="R21" s="97" t="s">
        <v>76</v>
      </c>
      <c r="S21" s="49">
        <f>SUM(S6+S14)</f>
        <v>0</v>
      </c>
    </row>
    <row r="22" spans="2:19" ht="30" customHeight="1" x14ac:dyDescent="0.25">
      <c r="B22" s="244" t="s">
        <v>116</v>
      </c>
      <c r="C22" s="244"/>
      <c r="D22" s="244"/>
      <c r="E22" s="244"/>
      <c r="F22" s="244"/>
      <c r="G22" s="244"/>
      <c r="H22" s="244"/>
      <c r="I22" s="244"/>
      <c r="J22" s="244"/>
      <c r="K22" s="244" t="s">
        <v>117</v>
      </c>
      <c r="L22" s="244"/>
      <c r="M22" s="244"/>
      <c r="N22" s="244"/>
      <c r="O22" s="244"/>
      <c r="P22" s="244"/>
      <c r="Q22" s="244"/>
      <c r="R22" s="244"/>
      <c r="S22" s="244"/>
    </row>
    <row r="23" spans="2:19" x14ac:dyDescent="0.25">
      <c r="B23" s="88"/>
      <c r="C23" s="3"/>
      <c r="D23" s="3"/>
      <c r="E23" s="3"/>
      <c r="F23" s="3"/>
      <c r="G23" s="3"/>
      <c r="H23" s="3"/>
      <c r="I23" s="3"/>
      <c r="J23" s="43"/>
      <c r="K23" s="3"/>
      <c r="L23" s="3"/>
      <c r="M23" s="3"/>
      <c r="N23" s="3"/>
      <c r="O23" s="3"/>
      <c r="P23" s="3"/>
      <c r="Q23" s="3"/>
      <c r="R23" s="3"/>
      <c r="S23" s="42"/>
    </row>
    <row r="24" spans="2:19" ht="27" customHeight="1" x14ac:dyDescent="0.25">
      <c r="B24" s="87" t="s">
        <v>76</v>
      </c>
      <c r="C24" s="89">
        <v>0</v>
      </c>
      <c r="D24" s="68" t="s">
        <v>118</v>
      </c>
      <c r="E24" s="68" t="s">
        <v>78</v>
      </c>
      <c r="F24" s="35"/>
      <c r="G24" s="83" t="s">
        <v>184</v>
      </c>
      <c r="H24" s="239" t="s">
        <v>76</v>
      </c>
      <c r="I24" s="239"/>
      <c r="J24" s="89">
        <f>C24*F24</f>
        <v>0</v>
      </c>
      <c r="K24" s="87" t="s">
        <v>76</v>
      </c>
      <c r="L24" s="89">
        <v>0</v>
      </c>
      <c r="M24" s="68" t="s">
        <v>118</v>
      </c>
      <c r="N24" s="68" t="s">
        <v>78</v>
      </c>
      <c r="O24" s="35"/>
      <c r="P24" s="83" t="s">
        <v>184</v>
      </c>
      <c r="Q24" s="239" t="s">
        <v>76</v>
      </c>
      <c r="R24" s="239"/>
      <c r="S24" s="89">
        <f>L24*O24</f>
        <v>0</v>
      </c>
    </row>
    <row r="25" spans="2:19" ht="9" customHeight="1" x14ac:dyDescent="0.25">
      <c r="B25" s="88"/>
      <c r="C25" s="3"/>
      <c r="D25" s="3"/>
      <c r="E25" s="3"/>
      <c r="F25" s="3"/>
      <c r="G25" s="3"/>
      <c r="H25" s="3"/>
      <c r="I25" s="3"/>
      <c r="J25" s="69"/>
      <c r="K25" s="3"/>
      <c r="L25" s="3"/>
      <c r="M25" s="3"/>
      <c r="N25" s="3"/>
      <c r="O25" s="3"/>
      <c r="P25" s="3"/>
      <c r="Q25" s="3"/>
      <c r="R25" s="3"/>
      <c r="S25" s="48"/>
    </row>
    <row r="26" spans="2:19" ht="141" customHeight="1" x14ac:dyDescent="0.25">
      <c r="B26" s="246" t="s">
        <v>119</v>
      </c>
      <c r="C26" s="247"/>
      <c r="D26" s="247"/>
      <c r="E26" s="247"/>
      <c r="F26" s="247"/>
      <c r="G26" s="247"/>
      <c r="H26" s="247"/>
      <c r="I26" s="247"/>
      <c r="J26" s="247"/>
      <c r="K26" s="246" t="s">
        <v>119</v>
      </c>
      <c r="L26" s="247"/>
      <c r="M26" s="247"/>
      <c r="N26" s="247"/>
      <c r="O26" s="247"/>
      <c r="P26" s="247"/>
      <c r="Q26" s="247"/>
      <c r="R26" s="247"/>
      <c r="S26" s="247"/>
    </row>
    <row r="27" spans="2:19" ht="25.5" customHeight="1" x14ac:dyDescent="0.25">
      <c r="B27" s="248" t="s">
        <v>120</v>
      </c>
      <c r="C27" s="248"/>
      <c r="D27" s="248"/>
      <c r="E27" s="248"/>
      <c r="F27" s="248"/>
      <c r="G27" s="248"/>
      <c r="H27" s="248"/>
      <c r="I27" s="98" t="s">
        <v>76</v>
      </c>
      <c r="J27" s="49">
        <f>J24</f>
        <v>0</v>
      </c>
      <c r="K27" s="248" t="s">
        <v>120</v>
      </c>
      <c r="L27" s="248"/>
      <c r="M27" s="248"/>
      <c r="N27" s="248"/>
      <c r="O27" s="248"/>
      <c r="P27" s="248"/>
      <c r="Q27" s="248"/>
      <c r="R27" s="98" t="s">
        <v>76</v>
      </c>
      <c r="S27" s="49">
        <f>S24</f>
        <v>0</v>
      </c>
    </row>
    <row r="28" spans="2:19" ht="29.25" customHeight="1" x14ac:dyDescent="0.25">
      <c r="B28" s="245" t="s">
        <v>121</v>
      </c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146" t="s">
        <v>76</v>
      </c>
      <c r="S28" s="153">
        <f>J21+S21+J27+S27</f>
        <v>0</v>
      </c>
    </row>
    <row r="29" spans="2:19" x14ac:dyDescent="0.25">
      <c r="B29" s="3" t="s">
        <v>146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19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19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19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2:19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2:19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19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2:19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2:19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2:19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</sheetData>
  <mergeCells count="27">
    <mergeCell ref="B28:Q28"/>
    <mergeCell ref="H24:I24"/>
    <mergeCell ref="Q24:R24"/>
    <mergeCell ref="B26:J26"/>
    <mergeCell ref="K26:S26"/>
    <mergeCell ref="B27:H27"/>
    <mergeCell ref="K27:Q27"/>
    <mergeCell ref="B18:J18"/>
    <mergeCell ref="K18:S18"/>
    <mergeCell ref="B21:H21"/>
    <mergeCell ref="K21:Q21"/>
    <mergeCell ref="B22:J22"/>
    <mergeCell ref="K22:S22"/>
    <mergeCell ref="B10:J10"/>
    <mergeCell ref="K10:S10"/>
    <mergeCell ref="H14:I14"/>
    <mergeCell ref="Q14:R14"/>
    <mergeCell ref="B16:J16"/>
    <mergeCell ref="K16:S16"/>
    <mergeCell ref="B8:J8"/>
    <mergeCell ref="K8:S8"/>
    <mergeCell ref="B1:I1"/>
    <mergeCell ref="B3:S3"/>
    <mergeCell ref="B4:J4"/>
    <mergeCell ref="K4:S4"/>
    <mergeCell ref="H6:I6"/>
    <mergeCell ref="Q6:R6"/>
  </mergeCells>
  <pageMargins left="0.7" right="0.7" top="0.75" bottom="0.75" header="0.3" footer="0.3"/>
  <pageSetup paperSize="9" scale="62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8429-8DA3-440E-8537-8A8FE2ABFA5A}">
  <sheetPr>
    <tabColor theme="9" tint="0.59999389629810485"/>
    <pageSetUpPr fitToPage="1"/>
  </sheetPr>
  <dimension ref="B1:I33"/>
  <sheetViews>
    <sheetView view="pageBreakPreview" topLeftCell="A5" zoomScale="90" zoomScaleNormal="100" zoomScaleSheetLayoutView="90" workbookViewId="0">
      <selection activeCell="O20" sqref="O20"/>
    </sheetView>
  </sheetViews>
  <sheetFormatPr defaultRowHeight="15" x14ac:dyDescent="0.25"/>
  <cols>
    <col min="1" max="1" width="1.5703125" customWidth="1"/>
    <col min="2" max="2" width="23.5703125" customWidth="1"/>
    <col min="3" max="3" width="21.7109375" customWidth="1"/>
    <col min="4" max="4" width="14" customWidth="1"/>
    <col min="5" max="5" width="10" customWidth="1"/>
    <col min="6" max="6" width="9" customWidth="1"/>
    <col min="7" max="7" width="9.42578125" customWidth="1"/>
    <col min="8" max="8" width="8.140625" customWidth="1"/>
  </cols>
  <sheetData>
    <row r="1" spans="2:9" ht="23.25" customHeight="1" x14ac:dyDescent="0.25">
      <c r="B1" s="93" t="s">
        <v>54</v>
      </c>
      <c r="C1" s="93"/>
      <c r="D1" s="93"/>
      <c r="E1" s="93"/>
      <c r="F1" s="93"/>
      <c r="G1" s="93"/>
      <c r="H1" s="84" t="s">
        <v>55</v>
      </c>
    </row>
    <row r="2" spans="2:9" ht="17.25" customHeight="1" x14ac:dyDescent="0.25">
      <c r="B2" s="82"/>
      <c r="C2" s="82"/>
      <c r="D2" s="82"/>
      <c r="E2" s="82"/>
      <c r="F2" s="82"/>
      <c r="G2" s="82"/>
      <c r="H2" s="82"/>
    </row>
    <row r="3" spans="2:9" ht="24" customHeight="1" x14ac:dyDescent="0.25">
      <c r="B3" s="230" t="s">
        <v>123</v>
      </c>
      <c r="C3" s="230"/>
      <c r="D3" s="230"/>
      <c r="E3" s="230"/>
      <c r="F3" s="230"/>
      <c r="G3" s="230"/>
      <c r="H3" s="230"/>
      <c r="I3" s="230"/>
    </row>
    <row r="4" spans="2:9" ht="22.5" customHeight="1" x14ac:dyDescent="0.25">
      <c r="B4" s="258" t="s">
        <v>122</v>
      </c>
      <c r="C4" s="258"/>
      <c r="D4" s="258"/>
      <c r="E4" s="258"/>
      <c r="F4" s="258"/>
      <c r="G4" s="258"/>
      <c r="H4" s="258"/>
      <c r="I4" s="258"/>
    </row>
    <row r="5" spans="2:9" ht="27" customHeight="1" x14ac:dyDescent="0.25">
      <c r="B5" s="107" t="s">
        <v>124</v>
      </c>
      <c r="C5" s="107" t="s">
        <v>125</v>
      </c>
      <c r="D5" s="107" t="s">
        <v>58</v>
      </c>
      <c r="E5" s="252" t="s">
        <v>128</v>
      </c>
      <c r="F5" s="253"/>
      <c r="G5" s="254"/>
      <c r="H5" s="261" t="s">
        <v>51</v>
      </c>
      <c r="I5" s="261"/>
    </row>
    <row r="6" spans="2:9" ht="27" customHeight="1" x14ac:dyDescent="0.25">
      <c r="B6" s="251" t="s">
        <v>129</v>
      </c>
      <c r="C6" s="101" t="s">
        <v>126</v>
      </c>
      <c r="D6" s="143">
        <v>0</v>
      </c>
      <c r="E6" s="94" t="s">
        <v>76</v>
      </c>
      <c r="F6" s="103">
        <v>0.9</v>
      </c>
      <c r="G6" s="99" t="s">
        <v>75</v>
      </c>
      <c r="H6" s="259">
        <f>D6*F6</f>
        <v>0</v>
      </c>
      <c r="I6" s="260"/>
    </row>
    <row r="7" spans="2:9" ht="29.25" customHeight="1" x14ac:dyDescent="0.25">
      <c r="B7" s="243"/>
      <c r="C7" s="100" t="s">
        <v>127</v>
      </c>
      <c r="D7" s="96">
        <v>0</v>
      </c>
      <c r="E7" s="94" t="s">
        <v>76</v>
      </c>
      <c r="F7" s="103">
        <v>0.8</v>
      </c>
      <c r="G7" s="99" t="s">
        <v>75</v>
      </c>
      <c r="H7" s="259">
        <f>D7*F7</f>
        <v>0</v>
      </c>
      <c r="I7" s="260"/>
    </row>
    <row r="8" spans="2:9" ht="27" customHeight="1" x14ac:dyDescent="0.25">
      <c r="B8" s="251" t="s">
        <v>130</v>
      </c>
      <c r="C8" s="101" t="s">
        <v>126</v>
      </c>
      <c r="D8" s="143">
        <v>0</v>
      </c>
      <c r="E8" s="94" t="s">
        <v>76</v>
      </c>
      <c r="F8" s="103">
        <v>0.6</v>
      </c>
      <c r="G8" s="99" t="s">
        <v>75</v>
      </c>
      <c r="H8" s="259">
        <f>D8*F8</f>
        <v>0</v>
      </c>
      <c r="I8" s="260"/>
    </row>
    <row r="9" spans="2:9" ht="34.5" customHeight="1" x14ac:dyDescent="0.25">
      <c r="B9" s="243"/>
      <c r="C9" s="100" t="s">
        <v>127</v>
      </c>
      <c r="D9" s="96">
        <v>0</v>
      </c>
      <c r="E9" s="94" t="s">
        <v>76</v>
      </c>
      <c r="F9" s="103">
        <v>0.5</v>
      </c>
      <c r="G9" s="99" t="s">
        <v>75</v>
      </c>
      <c r="H9" s="259">
        <f>D9*F9</f>
        <v>0</v>
      </c>
      <c r="I9" s="260"/>
    </row>
    <row r="10" spans="2:9" ht="27" customHeight="1" x14ac:dyDescent="0.25">
      <c r="B10" s="243" t="s">
        <v>131</v>
      </c>
      <c r="C10" s="101" t="s">
        <v>132</v>
      </c>
      <c r="D10" s="96"/>
      <c r="E10" s="94" t="s">
        <v>76</v>
      </c>
      <c r="F10" s="103"/>
      <c r="G10" s="99" t="s">
        <v>75</v>
      </c>
      <c r="H10" s="259"/>
      <c r="I10" s="260"/>
    </row>
    <row r="11" spans="2:9" ht="34.5" customHeight="1" x14ac:dyDescent="0.25">
      <c r="B11" s="243"/>
      <c r="C11" s="100" t="s">
        <v>133</v>
      </c>
      <c r="D11" s="96"/>
      <c r="E11" s="94" t="s">
        <v>76</v>
      </c>
      <c r="F11" s="103"/>
      <c r="G11" s="99" t="s">
        <v>75</v>
      </c>
      <c r="H11" s="259"/>
      <c r="I11" s="260"/>
    </row>
    <row r="12" spans="2:9" ht="28.5" customHeight="1" x14ac:dyDescent="0.25">
      <c r="B12" s="243"/>
      <c r="C12" s="100" t="s">
        <v>134</v>
      </c>
      <c r="D12" s="96"/>
      <c r="E12" s="94" t="s">
        <v>76</v>
      </c>
      <c r="F12" s="103"/>
      <c r="G12" s="99" t="s">
        <v>75</v>
      </c>
      <c r="H12" s="259"/>
      <c r="I12" s="260"/>
    </row>
    <row r="13" spans="2:9" ht="27" customHeight="1" x14ac:dyDescent="0.25">
      <c r="B13" s="243" t="s">
        <v>135</v>
      </c>
      <c r="C13" s="101" t="s">
        <v>136</v>
      </c>
      <c r="D13" s="96"/>
      <c r="E13" s="94" t="s">
        <v>76</v>
      </c>
      <c r="F13" s="103"/>
      <c r="G13" s="99" t="s">
        <v>75</v>
      </c>
      <c r="H13" s="259"/>
      <c r="I13" s="260"/>
    </row>
    <row r="14" spans="2:9" ht="27" customHeight="1" x14ac:dyDescent="0.25">
      <c r="B14" s="243"/>
      <c r="C14" s="100" t="s">
        <v>137</v>
      </c>
      <c r="D14" s="96"/>
      <c r="E14" s="94" t="s">
        <v>76</v>
      </c>
      <c r="F14" s="103"/>
      <c r="G14" s="99" t="s">
        <v>75</v>
      </c>
      <c r="H14" s="259"/>
      <c r="I14" s="260"/>
    </row>
    <row r="15" spans="2:9" ht="28.5" customHeight="1" x14ac:dyDescent="0.25">
      <c r="B15" s="248" t="s">
        <v>138</v>
      </c>
      <c r="C15" s="248"/>
      <c r="D15" s="248"/>
      <c r="E15" s="248"/>
      <c r="F15" s="248"/>
      <c r="G15" s="248"/>
      <c r="H15" s="109" t="s">
        <v>76</v>
      </c>
      <c r="I15" s="49">
        <f>SUM(H6:H14)</f>
        <v>0</v>
      </c>
    </row>
    <row r="16" spans="2:9" ht="27" customHeight="1" x14ac:dyDescent="0.25">
      <c r="B16" s="244" t="s">
        <v>139</v>
      </c>
      <c r="C16" s="244"/>
      <c r="D16" s="244"/>
      <c r="E16" s="244"/>
      <c r="F16" s="244"/>
      <c r="G16" s="244"/>
      <c r="H16" s="244"/>
      <c r="I16" s="244"/>
    </row>
    <row r="17" spans="2:9" ht="21" customHeight="1" x14ac:dyDescent="0.25">
      <c r="B17" s="301" t="s">
        <v>188</v>
      </c>
      <c r="C17" s="214"/>
      <c r="D17" s="214"/>
      <c r="E17" s="214"/>
      <c r="F17" s="214"/>
      <c r="G17" s="214"/>
      <c r="H17" s="94" t="s">
        <v>76</v>
      </c>
      <c r="I17" s="50"/>
    </row>
    <row r="18" spans="2:9" ht="21" customHeight="1" x14ac:dyDescent="0.25">
      <c r="B18" s="255" t="s">
        <v>187</v>
      </c>
      <c r="C18" s="255"/>
      <c r="D18" s="255"/>
      <c r="E18" s="255"/>
      <c r="F18" s="255"/>
      <c r="G18" s="256"/>
      <c r="H18" s="94" t="s">
        <v>76</v>
      </c>
      <c r="I18" s="50"/>
    </row>
    <row r="19" spans="2:9" ht="21" customHeight="1" x14ac:dyDescent="0.25">
      <c r="B19" s="255" t="s">
        <v>140</v>
      </c>
      <c r="C19" s="255"/>
      <c r="D19" s="255"/>
      <c r="E19" s="255"/>
      <c r="F19" s="255"/>
      <c r="G19" s="256"/>
      <c r="H19" s="94" t="s">
        <v>76</v>
      </c>
      <c r="I19" s="50"/>
    </row>
    <row r="20" spans="2:9" ht="21" customHeight="1" x14ac:dyDescent="0.25">
      <c r="B20" s="255" t="s">
        <v>141</v>
      </c>
      <c r="C20" s="255"/>
      <c r="D20" s="255"/>
      <c r="E20" s="255"/>
      <c r="F20" s="255"/>
      <c r="G20" s="256"/>
      <c r="H20" s="94" t="s">
        <v>76</v>
      </c>
      <c r="I20" s="50"/>
    </row>
    <row r="21" spans="2:9" ht="21" customHeight="1" x14ac:dyDescent="0.25">
      <c r="B21" s="255" t="s">
        <v>142</v>
      </c>
      <c r="C21" s="255"/>
      <c r="D21" s="255"/>
      <c r="E21" s="255"/>
      <c r="F21" s="255"/>
      <c r="G21" s="256"/>
      <c r="H21" s="94" t="s">
        <v>76</v>
      </c>
      <c r="I21" s="50"/>
    </row>
    <row r="22" spans="2:9" ht="21" customHeight="1" x14ac:dyDescent="0.25">
      <c r="B22" s="255" t="s">
        <v>143</v>
      </c>
      <c r="C22" s="255"/>
      <c r="D22" s="255"/>
      <c r="E22" s="255"/>
      <c r="F22" s="255"/>
      <c r="G22" s="256"/>
      <c r="H22" s="94" t="s">
        <v>76</v>
      </c>
      <c r="I22" s="50"/>
    </row>
    <row r="23" spans="2:9" ht="21" customHeight="1" x14ac:dyDescent="0.25">
      <c r="B23" s="248" t="s">
        <v>144</v>
      </c>
      <c r="C23" s="248"/>
      <c r="D23" s="248"/>
      <c r="E23" s="248"/>
      <c r="F23" s="248"/>
      <c r="G23" s="257"/>
      <c r="H23" s="97" t="s">
        <v>76</v>
      </c>
      <c r="I23" s="49">
        <f>SUM(I17:I22)</f>
        <v>0</v>
      </c>
    </row>
    <row r="24" spans="2:9" ht="21" customHeight="1" x14ac:dyDescent="0.25">
      <c r="B24" s="249" t="s">
        <v>145</v>
      </c>
      <c r="C24" s="250"/>
      <c r="D24" s="250"/>
      <c r="E24" s="250"/>
      <c r="F24" s="250"/>
      <c r="G24" s="250"/>
      <c r="H24" s="152" t="s">
        <v>76</v>
      </c>
      <c r="I24" s="147">
        <f>SUM(I15+I23)</f>
        <v>0</v>
      </c>
    </row>
    <row r="25" spans="2:9" ht="27" customHeight="1" x14ac:dyDescent="0.25">
      <c r="B25" s="93" t="s">
        <v>146</v>
      </c>
      <c r="C25" s="3"/>
      <c r="D25" s="3"/>
      <c r="E25" s="3"/>
      <c r="F25" s="3"/>
      <c r="G25" s="3"/>
      <c r="H25" s="3"/>
    </row>
    <row r="26" spans="2:9" ht="9" customHeight="1" x14ac:dyDescent="0.25">
      <c r="B26" s="3"/>
      <c r="C26" s="3"/>
      <c r="D26" s="3"/>
      <c r="E26" s="3"/>
      <c r="F26" s="3"/>
      <c r="G26" s="3"/>
      <c r="H26" s="3"/>
    </row>
    <row r="27" spans="2:9" ht="15" customHeight="1" x14ac:dyDescent="0.25">
      <c r="B27" s="3"/>
      <c r="C27" s="3"/>
      <c r="D27" s="3"/>
      <c r="E27" s="3"/>
      <c r="F27" s="3"/>
      <c r="G27" s="3"/>
      <c r="H27" s="3"/>
    </row>
    <row r="28" spans="2:9" ht="15" customHeight="1" x14ac:dyDescent="0.25">
      <c r="B28" s="3"/>
      <c r="C28" s="3"/>
      <c r="D28" s="3"/>
      <c r="E28" s="3"/>
      <c r="F28" s="3"/>
      <c r="G28" s="3"/>
      <c r="H28" s="3"/>
    </row>
    <row r="29" spans="2:9" ht="15" customHeight="1" x14ac:dyDescent="0.25">
      <c r="B29" s="3"/>
      <c r="C29" s="3"/>
      <c r="D29" s="3"/>
      <c r="E29" s="3"/>
      <c r="F29" s="3"/>
      <c r="G29" s="3"/>
      <c r="H29" s="3"/>
    </row>
    <row r="30" spans="2:9" ht="15" customHeight="1" x14ac:dyDescent="0.25">
      <c r="B30" s="3"/>
      <c r="C30" s="3"/>
      <c r="D30" s="3"/>
      <c r="E30" s="3"/>
      <c r="F30" s="3"/>
      <c r="G30" s="3"/>
      <c r="H30" s="3"/>
    </row>
    <row r="31" spans="2:9" ht="15" customHeight="1" x14ac:dyDescent="0.25">
      <c r="B31" s="3"/>
      <c r="C31" s="3"/>
      <c r="D31" s="3"/>
      <c r="E31" s="3"/>
      <c r="F31" s="3"/>
      <c r="G31" s="3"/>
      <c r="H31" s="3"/>
    </row>
    <row r="32" spans="2:9" ht="15" customHeight="1" x14ac:dyDescent="0.25">
      <c r="B32" s="3"/>
      <c r="C32" s="3"/>
      <c r="D32" s="3"/>
      <c r="E32" s="3"/>
      <c r="F32" s="3"/>
      <c r="G32" s="3"/>
      <c r="H32" s="3"/>
    </row>
    <row r="33" spans="2:8" ht="15" customHeight="1" x14ac:dyDescent="0.25">
      <c r="B33" s="3"/>
      <c r="C33" s="3"/>
      <c r="D33" s="3"/>
      <c r="E33" s="3"/>
      <c r="F33" s="3"/>
      <c r="G33" s="3"/>
      <c r="H33" s="3"/>
    </row>
  </sheetData>
  <mergeCells count="27">
    <mergeCell ref="H6:I6"/>
    <mergeCell ref="H5:I5"/>
    <mergeCell ref="B16:I16"/>
    <mergeCell ref="H7:I7"/>
    <mergeCell ref="H8:I8"/>
    <mergeCell ref="H9:I9"/>
    <mergeCell ref="H10:I10"/>
    <mergeCell ref="H11:I11"/>
    <mergeCell ref="H12:I12"/>
    <mergeCell ref="H14:I14"/>
    <mergeCell ref="H13:I13"/>
    <mergeCell ref="B3:I3"/>
    <mergeCell ref="B24:G24"/>
    <mergeCell ref="B6:B7"/>
    <mergeCell ref="E5:G5"/>
    <mergeCell ref="B8:B9"/>
    <mergeCell ref="B15:G15"/>
    <mergeCell ref="B17:G17"/>
    <mergeCell ref="B18:G18"/>
    <mergeCell ref="B10:B12"/>
    <mergeCell ref="B13:B14"/>
    <mergeCell ref="B19:G19"/>
    <mergeCell ref="B20:G20"/>
    <mergeCell ref="B21:G21"/>
    <mergeCell ref="B22:G22"/>
    <mergeCell ref="B23:G23"/>
    <mergeCell ref="B4:I4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DB94-9CCF-4988-9A02-AC416FE93D2C}">
  <sheetPr>
    <tabColor theme="5" tint="0.39997558519241921"/>
  </sheetPr>
  <dimension ref="B1:K259"/>
  <sheetViews>
    <sheetView view="pageBreakPreview" topLeftCell="A23" zoomScale="98" zoomScaleNormal="100" zoomScaleSheetLayoutView="98" workbookViewId="0">
      <selection activeCell="Q18" sqref="Q18"/>
    </sheetView>
  </sheetViews>
  <sheetFormatPr defaultRowHeight="15" x14ac:dyDescent="0.25"/>
  <cols>
    <col min="1" max="2" width="1.5703125" customWidth="1"/>
    <col min="3" max="3" width="4.85546875" customWidth="1"/>
    <col min="4" max="4" width="13" customWidth="1"/>
    <col min="5" max="5" width="21.7109375" customWidth="1"/>
    <col min="6" max="6" width="10.140625" customWidth="1"/>
    <col min="7" max="7" width="4.85546875" customWidth="1"/>
    <col min="8" max="8" width="13" customWidth="1"/>
    <col min="9" max="9" width="21.7109375" customWidth="1"/>
    <col min="10" max="10" width="5.28515625" customWidth="1"/>
  </cols>
  <sheetData>
    <row r="1" spans="2:11" ht="23.25" customHeight="1" x14ac:dyDescent="0.25">
      <c r="D1" s="93" t="s">
        <v>54</v>
      </c>
      <c r="E1" s="93"/>
      <c r="F1" s="93"/>
      <c r="G1" s="93"/>
      <c r="H1" s="93"/>
      <c r="I1" s="93"/>
      <c r="K1" s="84" t="s">
        <v>55</v>
      </c>
    </row>
    <row r="2" spans="2:11" ht="17.25" customHeight="1" x14ac:dyDescent="0.25">
      <c r="D2" s="82"/>
      <c r="E2" s="82"/>
      <c r="F2" s="82"/>
      <c r="G2" s="82"/>
      <c r="H2" s="82"/>
      <c r="I2" s="82"/>
      <c r="J2" s="82"/>
    </row>
    <row r="3" spans="2:11" ht="27" customHeight="1" x14ac:dyDescent="0.25">
      <c r="B3" s="230" t="s">
        <v>150</v>
      </c>
      <c r="C3" s="230"/>
      <c r="D3" s="230"/>
      <c r="E3" s="230"/>
      <c r="F3" s="230"/>
      <c r="G3" s="230"/>
      <c r="H3" s="230"/>
      <c r="I3" s="230"/>
      <c r="J3" s="230"/>
      <c r="K3" s="230"/>
    </row>
    <row r="4" spans="2:11" ht="27" customHeight="1" x14ac:dyDescent="0.25">
      <c r="B4" s="258" t="s">
        <v>151</v>
      </c>
      <c r="C4" s="258"/>
      <c r="D4" s="258"/>
      <c r="E4" s="258"/>
      <c r="F4" s="258"/>
      <c r="G4" s="258"/>
      <c r="H4" s="258"/>
      <c r="I4" s="258"/>
      <c r="J4" s="258"/>
      <c r="K4" s="258"/>
    </row>
    <row r="5" spans="2:11" ht="11.25" customHeight="1" x14ac:dyDescent="0.25">
      <c r="B5" s="137"/>
      <c r="D5" s="106"/>
      <c r="E5" s="106"/>
      <c r="F5" s="106"/>
      <c r="G5" s="106"/>
      <c r="H5" s="106"/>
      <c r="I5" s="106"/>
      <c r="J5" s="115"/>
      <c r="K5" s="116"/>
    </row>
    <row r="6" spans="2:11" ht="27" customHeight="1" x14ac:dyDescent="0.25">
      <c r="B6" s="76"/>
      <c r="C6" s="110"/>
      <c r="D6" s="112">
        <v>300</v>
      </c>
      <c r="E6" s="106"/>
      <c r="F6" s="106"/>
      <c r="G6" s="269"/>
      <c r="H6" s="269"/>
      <c r="I6" s="269"/>
      <c r="J6" s="118" t="s">
        <v>76</v>
      </c>
      <c r="K6" s="120"/>
    </row>
    <row r="7" spans="2:11" ht="27" customHeight="1" x14ac:dyDescent="0.25">
      <c r="B7" s="76"/>
      <c r="C7" s="110"/>
      <c r="D7" s="113">
        <v>250</v>
      </c>
      <c r="E7" s="102"/>
      <c r="F7" s="28"/>
      <c r="G7" s="68"/>
      <c r="H7" s="104"/>
      <c r="I7" s="68"/>
      <c r="J7" s="118" t="s">
        <v>76</v>
      </c>
      <c r="K7" s="120"/>
    </row>
    <row r="8" spans="2:11" ht="29.25" customHeight="1" x14ac:dyDescent="0.25">
      <c r="B8" s="76"/>
      <c r="C8" s="110"/>
      <c r="D8" s="273" t="s">
        <v>152</v>
      </c>
      <c r="E8" s="273"/>
      <c r="F8" s="273"/>
      <c r="G8" s="273"/>
      <c r="H8" s="273"/>
      <c r="I8" s="273"/>
      <c r="J8" s="119" t="s">
        <v>76</v>
      </c>
      <c r="K8" s="91"/>
    </row>
    <row r="9" spans="2:11" ht="27" customHeight="1" x14ac:dyDescent="0.25">
      <c r="B9" s="76"/>
      <c r="C9" s="110"/>
      <c r="D9" s="273" t="s">
        <v>153</v>
      </c>
      <c r="E9" s="273"/>
      <c r="F9" s="273"/>
      <c r="G9" s="273"/>
      <c r="H9" s="273"/>
      <c r="I9" s="273"/>
      <c r="J9" s="119"/>
      <c r="K9" s="91"/>
    </row>
    <row r="10" spans="2:11" ht="23.25" customHeight="1" x14ac:dyDescent="0.25">
      <c r="B10" s="123"/>
      <c r="C10" s="274" t="s">
        <v>77</v>
      </c>
      <c r="D10" s="274"/>
      <c r="E10" s="274"/>
      <c r="F10" s="274"/>
      <c r="G10" s="274"/>
      <c r="H10" s="274"/>
      <c r="I10" s="274"/>
      <c r="J10" s="129" t="s">
        <v>76</v>
      </c>
      <c r="K10" s="130">
        <f>K6+K7+K8</f>
        <v>0</v>
      </c>
    </row>
    <row r="11" spans="2:11" ht="27" customHeight="1" x14ac:dyDescent="0.25">
      <c r="B11" s="275" t="s">
        <v>154</v>
      </c>
      <c r="C11" s="276"/>
      <c r="D11" s="276"/>
      <c r="E11" s="276"/>
      <c r="F11" s="276"/>
      <c r="G11" s="276"/>
      <c r="H11" s="276"/>
      <c r="I11" s="276"/>
      <c r="J11" s="276"/>
      <c r="K11" s="277"/>
    </row>
    <row r="12" spans="2:11" ht="9" customHeight="1" x14ac:dyDescent="0.25">
      <c r="B12" s="137"/>
      <c r="D12" s="61"/>
      <c r="E12" s="121"/>
      <c r="F12" s="28"/>
      <c r="G12" s="68"/>
      <c r="H12" s="104"/>
      <c r="I12" s="68"/>
      <c r="J12" s="108"/>
      <c r="K12" s="122"/>
    </row>
    <row r="13" spans="2:11" ht="28.5" customHeight="1" x14ac:dyDescent="0.25">
      <c r="B13" s="76"/>
      <c r="C13" s="110"/>
      <c r="D13" s="93" t="s">
        <v>155</v>
      </c>
      <c r="E13" s="121"/>
      <c r="F13" s="28"/>
      <c r="G13" s="68"/>
      <c r="H13" s="104"/>
      <c r="I13" s="68"/>
      <c r="J13" s="119" t="s">
        <v>76</v>
      </c>
      <c r="K13" s="91"/>
    </row>
    <row r="14" spans="2:11" ht="27" customHeight="1" x14ac:dyDescent="0.25">
      <c r="B14" s="76"/>
      <c r="C14" s="110"/>
      <c r="D14" s="93" t="s">
        <v>156</v>
      </c>
      <c r="E14" s="121"/>
      <c r="F14" s="28"/>
      <c r="G14" s="68"/>
      <c r="H14" s="104"/>
      <c r="I14" s="68"/>
      <c r="J14" s="119" t="s">
        <v>76</v>
      </c>
      <c r="K14" s="91"/>
    </row>
    <row r="15" spans="2:11" ht="27" customHeight="1" x14ac:dyDescent="0.25">
      <c r="B15" s="76"/>
      <c r="C15" s="110"/>
      <c r="D15" s="93" t="s">
        <v>157</v>
      </c>
      <c r="E15" s="121"/>
      <c r="F15" s="28"/>
      <c r="G15" s="68"/>
      <c r="H15" s="104"/>
      <c r="I15" s="68"/>
      <c r="J15" s="119" t="s">
        <v>76</v>
      </c>
      <c r="K15" s="117"/>
    </row>
    <row r="16" spans="2:11" ht="11.25" customHeight="1" x14ac:dyDescent="0.25">
      <c r="B16" s="123"/>
      <c r="C16" s="124"/>
      <c r="D16" s="125"/>
      <c r="E16" s="126"/>
      <c r="F16" s="127"/>
      <c r="G16" s="105"/>
      <c r="H16" s="128"/>
      <c r="I16" s="105"/>
      <c r="J16" s="119"/>
      <c r="K16" s="117"/>
    </row>
    <row r="17" spans="2:11" ht="28.5" customHeight="1" x14ac:dyDescent="0.25">
      <c r="B17" s="278" t="s">
        <v>77</v>
      </c>
      <c r="C17" s="279"/>
      <c r="D17" s="279"/>
      <c r="E17" s="279"/>
      <c r="F17" s="279"/>
      <c r="G17" s="279"/>
      <c r="H17" s="279"/>
      <c r="I17" s="280"/>
      <c r="J17" s="109" t="s">
        <v>76</v>
      </c>
      <c r="K17" s="49">
        <f>SUM(K13+K14+K15)</f>
        <v>0</v>
      </c>
    </row>
    <row r="18" spans="2:11" ht="27" customHeight="1" x14ac:dyDescent="0.25">
      <c r="B18" s="281" t="s">
        <v>158</v>
      </c>
      <c r="C18" s="282"/>
      <c r="D18" s="282"/>
      <c r="E18" s="282"/>
      <c r="F18" s="282"/>
      <c r="G18" s="282"/>
      <c r="H18" s="282"/>
      <c r="I18" s="282"/>
      <c r="J18" s="282"/>
      <c r="K18" s="283"/>
    </row>
    <row r="19" spans="2:11" ht="21" customHeight="1" x14ac:dyDescent="0.25">
      <c r="B19" s="111"/>
      <c r="C19" s="270" t="s">
        <v>159</v>
      </c>
      <c r="D19" s="270"/>
      <c r="E19" s="270"/>
      <c r="F19" s="270"/>
      <c r="G19" s="270"/>
      <c r="H19" s="270"/>
      <c r="I19" s="271"/>
      <c r="J19" s="94" t="s">
        <v>76</v>
      </c>
      <c r="K19" s="50"/>
    </row>
    <row r="20" spans="2:11" ht="21" customHeight="1" x14ac:dyDescent="0.25">
      <c r="B20" s="111"/>
      <c r="C20" s="270" t="s">
        <v>160</v>
      </c>
      <c r="D20" s="270"/>
      <c r="E20" s="270"/>
      <c r="F20" s="270"/>
      <c r="G20" s="270"/>
      <c r="H20" s="270"/>
      <c r="I20" s="271"/>
      <c r="J20" s="94" t="s">
        <v>76</v>
      </c>
      <c r="K20" s="50"/>
    </row>
    <row r="21" spans="2:11" ht="21" customHeight="1" x14ac:dyDescent="0.25">
      <c r="B21" s="111"/>
      <c r="C21" s="270" t="s">
        <v>161</v>
      </c>
      <c r="D21" s="270"/>
      <c r="E21" s="270"/>
      <c r="F21" s="270"/>
      <c r="G21" s="270"/>
      <c r="H21" s="270"/>
      <c r="I21" s="271"/>
      <c r="J21" s="94" t="s">
        <v>76</v>
      </c>
      <c r="K21" s="50"/>
    </row>
    <row r="22" spans="2:11" ht="21" customHeight="1" x14ac:dyDescent="0.25">
      <c r="B22" s="111"/>
      <c r="C22" s="270" t="s">
        <v>162</v>
      </c>
      <c r="D22" s="270"/>
      <c r="E22" s="270"/>
      <c r="F22" s="270"/>
      <c r="G22" s="270"/>
      <c r="H22" s="270"/>
      <c r="I22" s="271"/>
      <c r="J22" s="94" t="s">
        <v>76</v>
      </c>
      <c r="K22" s="50"/>
    </row>
    <row r="23" spans="2:11" ht="21" customHeight="1" x14ac:dyDescent="0.25">
      <c r="B23" s="111"/>
      <c r="C23" s="270" t="s">
        <v>163</v>
      </c>
      <c r="D23" s="270"/>
      <c r="E23" s="270"/>
      <c r="F23" s="270"/>
      <c r="G23" s="270"/>
      <c r="H23" s="270"/>
      <c r="I23" s="271"/>
      <c r="J23" s="94" t="s">
        <v>76</v>
      </c>
      <c r="K23" s="50"/>
    </row>
    <row r="24" spans="2:11" ht="21" customHeight="1" x14ac:dyDescent="0.25">
      <c r="B24" s="111"/>
      <c r="C24" s="270" t="s">
        <v>164</v>
      </c>
      <c r="D24" s="270"/>
      <c r="E24" s="270"/>
      <c r="F24" s="270"/>
      <c r="G24" s="270"/>
      <c r="H24" s="270"/>
      <c r="I24" s="271"/>
      <c r="J24" s="94" t="s">
        <v>76</v>
      </c>
      <c r="K24" s="50"/>
    </row>
    <row r="25" spans="2:11" ht="21" customHeight="1" x14ac:dyDescent="0.25">
      <c r="B25" s="111"/>
      <c r="C25" s="270" t="s">
        <v>166</v>
      </c>
      <c r="D25" s="270"/>
      <c r="E25" s="270"/>
      <c r="F25" s="270"/>
      <c r="G25" s="270"/>
      <c r="H25" s="270"/>
      <c r="I25" s="271"/>
      <c r="J25" s="94" t="s">
        <v>76</v>
      </c>
      <c r="K25" s="50"/>
    </row>
    <row r="26" spans="2:11" ht="21" customHeight="1" x14ac:dyDescent="0.25">
      <c r="B26" s="111"/>
      <c r="C26" s="270" t="s">
        <v>165</v>
      </c>
      <c r="D26" s="270"/>
      <c r="E26" s="270"/>
      <c r="F26" s="270"/>
      <c r="G26" s="270"/>
      <c r="H26" s="270"/>
      <c r="I26" s="271"/>
      <c r="J26" s="94" t="s">
        <v>76</v>
      </c>
      <c r="K26" s="50"/>
    </row>
    <row r="27" spans="2:11" ht="21" customHeight="1" x14ac:dyDescent="0.25">
      <c r="B27" s="111"/>
      <c r="C27" s="270" t="s">
        <v>167</v>
      </c>
      <c r="D27" s="270"/>
      <c r="E27" s="270"/>
      <c r="F27" s="270"/>
      <c r="G27" s="270"/>
      <c r="H27" s="270"/>
      <c r="I27" s="271"/>
      <c r="J27" s="94" t="s">
        <v>76</v>
      </c>
      <c r="K27" s="50"/>
    </row>
    <row r="28" spans="2:11" ht="21" customHeight="1" x14ac:dyDescent="0.25">
      <c r="B28" s="111"/>
      <c r="C28" s="270" t="s">
        <v>168</v>
      </c>
      <c r="D28" s="270"/>
      <c r="E28" s="270"/>
      <c r="F28" s="270"/>
      <c r="G28" s="270"/>
      <c r="H28" s="270"/>
      <c r="I28" s="271"/>
      <c r="J28" s="94" t="s">
        <v>76</v>
      </c>
      <c r="K28" s="50"/>
    </row>
    <row r="29" spans="2:11" ht="21" customHeight="1" x14ac:dyDescent="0.25">
      <c r="B29" s="111"/>
      <c r="C29" s="270" t="s">
        <v>169</v>
      </c>
      <c r="D29" s="270"/>
      <c r="E29" s="270"/>
      <c r="F29" s="270"/>
      <c r="G29" s="270"/>
      <c r="H29" s="270"/>
      <c r="I29" s="271"/>
      <c r="J29" s="94" t="s">
        <v>76</v>
      </c>
      <c r="K29" s="50"/>
    </row>
    <row r="30" spans="2:11" ht="21" customHeight="1" x14ac:dyDescent="0.25">
      <c r="B30" s="123"/>
      <c r="C30" s="284" t="s">
        <v>170</v>
      </c>
      <c r="D30" s="284"/>
      <c r="E30" s="284"/>
      <c r="F30" s="284"/>
      <c r="G30" s="284"/>
      <c r="H30" s="284"/>
      <c r="I30" s="284"/>
      <c r="J30" s="131" t="s">
        <v>76</v>
      </c>
      <c r="K30" s="114">
        <f>SUM(K19:K29)</f>
        <v>0</v>
      </c>
    </row>
    <row r="31" spans="2:11" ht="27" customHeight="1" x14ac:dyDescent="0.25">
      <c r="B31" s="244" t="s">
        <v>171</v>
      </c>
      <c r="C31" s="244"/>
      <c r="D31" s="244"/>
      <c r="E31" s="244"/>
      <c r="F31" s="244"/>
      <c r="G31" s="244"/>
      <c r="H31" s="244"/>
      <c r="I31" s="244"/>
      <c r="J31" s="244"/>
      <c r="K31" s="244"/>
    </row>
    <row r="32" spans="2:11" ht="21" customHeight="1" x14ac:dyDescent="0.25">
      <c r="B32" s="243" t="s">
        <v>172</v>
      </c>
      <c r="C32" s="243"/>
      <c r="D32" s="243"/>
      <c r="E32" s="243"/>
      <c r="F32" s="243"/>
      <c r="G32" s="272" t="s">
        <v>173</v>
      </c>
      <c r="H32" s="272"/>
      <c r="I32" s="272"/>
      <c r="J32" s="272"/>
      <c r="K32" s="272"/>
    </row>
    <row r="33" spans="2:11" s="3" customFormat="1" ht="11.25" customHeight="1" x14ac:dyDescent="0.2">
      <c r="B33" s="138"/>
      <c r="D33" s="61"/>
      <c r="E33" s="61"/>
      <c r="F33" s="61"/>
      <c r="G33" s="133"/>
      <c r="H33" s="61"/>
      <c r="I33" s="61"/>
      <c r="J33" s="28"/>
      <c r="K33" s="130"/>
    </row>
    <row r="34" spans="2:11" s="3" customFormat="1" ht="21" customHeight="1" x14ac:dyDescent="0.2">
      <c r="B34" s="88"/>
      <c r="C34" s="132">
        <v>0.66666666666666663</v>
      </c>
      <c r="D34" s="93" t="s">
        <v>174</v>
      </c>
      <c r="E34" s="93" t="s">
        <v>175</v>
      </c>
      <c r="F34" s="93"/>
      <c r="G34" s="134">
        <v>0.66666666666666663</v>
      </c>
      <c r="H34" s="93" t="s">
        <v>174</v>
      </c>
      <c r="I34" s="93" t="s">
        <v>178</v>
      </c>
      <c r="J34" s="93" t="s">
        <v>179</v>
      </c>
      <c r="K34" s="91"/>
    </row>
    <row r="35" spans="2:11" s="3" customFormat="1" ht="27" customHeight="1" x14ac:dyDescent="0.2">
      <c r="B35" s="88"/>
      <c r="C35" s="93" t="s">
        <v>176</v>
      </c>
      <c r="D35" s="93"/>
      <c r="E35" s="93" t="s">
        <v>177</v>
      </c>
      <c r="G35" s="135"/>
      <c r="H35" s="93"/>
      <c r="I35" s="93"/>
      <c r="K35" s="43"/>
    </row>
    <row r="36" spans="2:11" s="3" customFormat="1" ht="17.25" customHeight="1" x14ac:dyDescent="0.2">
      <c r="B36" s="88"/>
      <c r="C36" s="47"/>
      <c r="D36" s="47"/>
      <c r="E36" s="47"/>
      <c r="F36" s="47"/>
      <c r="G36" s="92"/>
      <c r="H36" s="47"/>
      <c r="I36" s="47"/>
      <c r="J36" s="47"/>
      <c r="K36" s="48"/>
    </row>
    <row r="37" spans="2:11" s="3" customFormat="1" ht="15" customHeight="1" x14ac:dyDescent="0.2">
      <c r="B37" s="88"/>
      <c r="F37" s="42"/>
      <c r="K37" s="42"/>
    </row>
    <row r="38" spans="2:11" s="3" customFormat="1" ht="20.25" customHeight="1" x14ac:dyDescent="0.2">
      <c r="B38" s="262" t="s">
        <v>180</v>
      </c>
      <c r="C38" s="263"/>
      <c r="D38" s="263"/>
      <c r="E38" s="263"/>
      <c r="F38" s="136" t="s">
        <v>76</v>
      </c>
      <c r="G38" s="264" t="s">
        <v>180</v>
      </c>
      <c r="H38" s="265"/>
      <c r="I38" s="265"/>
      <c r="J38" s="28" t="s">
        <v>76</v>
      </c>
      <c r="K38" s="43"/>
    </row>
    <row r="39" spans="2:11" s="3" customFormat="1" ht="8.25" customHeight="1" x14ac:dyDescent="0.2">
      <c r="B39" s="92"/>
      <c r="C39" s="47"/>
      <c r="D39" s="47"/>
      <c r="E39" s="47"/>
      <c r="F39" s="48"/>
      <c r="G39" s="92"/>
      <c r="H39" s="47"/>
      <c r="I39" s="47"/>
      <c r="J39" s="47"/>
      <c r="K39" s="48"/>
    </row>
    <row r="40" spans="2:11" s="3" customFormat="1" ht="17.25" customHeight="1" x14ac:dyDescent="0.2">
      <c r="B40" s="245" t="s">
        <v>181</v>
      </c>
      <c r="C40" s="245"/>
      <c r="D40" s="245"/>
      <c r="E40" s="245"/>
      <c r="F40" s="245"/>
      <c r="G40" s="245"/>
      <c r="H40" s="245"/>
      <c r="I40" s="245"/>
      <c r="J40" s="146" t="s">
        <v>76</v>
      </c>
      <c r="K40" s="147">
        <f>SUM(K10+K17+K30+K38)</f>
        <v>0</v>
      </c>
    </row>
    <row r="41" spans="2:11" s="3" customFormat="1" ht="30.75" customHeight="1" x14ac:dyDescent="0.2">
      <c r="B41" s="266" t="s">
        <v>182</v>
      </c>
      <c r="C41" s="267"/>
      <c r="D41" s="267"/>
      <c r="E41" s="267"/>
      <c r="F41" s="267"/>
      <c r="G41" s="267"/>
      <c r="H41" s="267"/>
      <c r="I41" s="268"/>
      <c r="J41" s="148" t="s">
        <v>76</v>
      </c>
      <c r="K41" s="149">
        <f>'A-KEMUDAHAN MAKAN MINUM'!S18+'B-KEMUDAHAN PENGINAPAN'!S28+'C-KEMUDAHAN PENGANGKUTAN'!I24+'D-KEMUDAHAN LAIN'!K40</f>
        <v>0</v>
      </c>
    </row>
    <row r="42" spans="2:11" s="3" customFormat="1" ht="15" customHeight="1" x14ac:dyDescent="0.2"/>
    <row r="43" spans="2:11" s="3" customFormat="1" ht="15" customHeight="1" x14ac:dyDescent="0.2"/>
    <row r="44" spans="2:11" s="3" customFormat="1" ht="14.25" x14ac:dyDescent="0.2"/>
    <row r="45" spans="2:11" s="3" customFormat="1" ht="14.25" x14ac:dyDescent="0.2"/>
    <row r="46" spans="2:11" s="3" customFormat="1" ht="14.25" x14ac:dyDescent="0.2"/>
    <row r="47" spans="2:11" s="3" customFormat="1" ht="14.25" x14ac:dyDescent="0.2"/>
    <row r="48" spans="2:11" s="3" customFormat="1" ht="14.25" x14ac:dyDescent="0.2"/>
    <row r="49" s="3" customFormat="1" ht="14.25" x14ac:dyDescent="0.2"/>
    <row r="50" s="3" customFormat="1" ht="14.25" x14ac:dyDescent="0.2"/>
    <row r="51" s="3" customFormat="1" ht="14.25" x14ac:dyDescent="0.2"/>
    <row r="52" s="3" customFormat="1" ht="14.25" x14ac:dyDescent="0.2"/>
    <row r="53" s="3" customFormat="1" ht="14.25" x14ac:dyDescent="0.2"/>
    <row r="54" s="3" customFormat="1" ht="14.25" x14ac:dyDescent="0.2"/>
    <row r="55" s="3" customFormat="1" ht="14.25" x14ac:dyDescent="0.2"/>
    <row r="56" s="3" customFormat="1" ht="14.25" x14ac:dyDescent="0.2"/>
    <row r="57" s="3" customFormat="1" ht="14.25" x14ac:dyDescent="0.2"/>
    <row r="58" s="3" customFormat="1" ht="14.25" x14ac:dyDescent="0.2"/>
    <row r="59" s="3" customFormat="1" ht="14.25" x14ac:dyDescent="0.2"/>
    <row r="60" s="3" customFormat="1" ht="14.25" x14ac:dyDescent="0.2"/>
    <row r="61" s="3" customFormat="1" ht="14.25" x14ac:dyDescent="0.2"/>
    <row r="62" s="3" customFormat="1" ht="14.25" x14ac:dyDescent="0.2"/>
    <row r="63" s="3" customFormat="1" ht="14.25" x14ac:dyDescent="0.2"/>
    <row r="64" s="3" customFormat="1" ht="14.25" x14ac:dyDescent="0.2"/>
    <row r="65" s="3" customFormat="1" ht="14.25" x14ac:dyDescent="0.2"/>
    <row r="66" s="3" customFormat="1" ht="14.25" x14ac:dyDescent="0.2"/>
    <row r="67" s="3" customFormat="1" ht="14.25" x14ac:dyDescent="0.2"/>
    <row r="68" s="3" customFormat="1" ht="14.25" x14ac:dyDescent="0.2"/>
    <row r="69" s="3" customFormat="1" ht="14.25" x14ac:dyDescent="0.2"/>
    <row r="70" s="3" customFormat="1" ht="14.25" x14ac:dyDescent="0.2"/>
    <row r="71" s="3" customFormat="1" ht="14.25" x14ac:dyDescent="0.2"/>
    <row r="72" s="3" customFormat="1" ht="14.25" x14ac:dyDescent="0.2"/>
    <row r="73" s="3" customFormat="1" ht="14.25" x14ac:dyDescent="0.2"/>
    <row r="74" s="3" customFormat="1" ht="14.25" x14ac:dyDescent="0.2"/>
    <row r="75" s="3" customFormat="1" ht="14.25" x14ac:dyDescent="0.2"/>
    <row r="76" s="3" customFormat="1" ht="14.25" x14ac:dyDescent="0.2"/>
    <row r="77" s="3" customFormat="1" ht="14.25" x14ac:dyDescent="0.2"/>
    <row r="78" s="3" customFormat="1" ht="14.25" x14ac:dyDescent="0.2"/>
    <row r="79" s="3" customFormat="1" ht="14.25" x14ac:dyDescent="0.2"/>
    <row r="80" s="3" customFormat="1" ht="14.25" x14ac:dyDescent="0.2"/>
    <row r="81" s="3" customFormat="1" ht="14.25" x14ac:dyDescent="0.2"/>
    <row r="82" s="3" customFormat="1" ht="14.25" x14ac:dyDescent="0.2"/>
    <row r="83" s="3" customFormat="1" ht="14.25" x14ac:dyDescent="0.2"/>
    <row r="84" s="3" customFormat="1" ht="14.25" x14ac:dyDescent="0.2"/>
    <row r="85" s="3" customFormat="1" ht="14.25" x14ac:dyDescent="0.2"/>
    <row r="86" s="3" customFormat="1" ht="14.25" x14ac:dyDescent="0.2"/>
    <row r="87" s="3" customFormat="1" ht="14.25" x14ac:dyDescent="0.2"/>
    <row r="88" s="3" customFormat="1" ht="14.25" x14ac:dyDescent="0.2"/>
    <row r="89" s="3" customFormat="1" ht="14.25" x14ac:dyDescent="0.2"/>
    <row r="90" s="3" customFormat="1" ht="14.25" x14ac:dyDescent="0.2"/>
    <row r="91" s="3" customFormat="1" ht="14.25" x14ac:dyDescent="0.2"/>
    <row r="92" s="3" customFormat="1" ht="14.25" x14ac:dyDescent="0.2"/>
    <row r="93" s="3" customFormat="1" ht="14.25" x14ac:dyDescent="0.2"/>
    <row r="94" s="3" customFormat="1" ht="14.25" x14ac:dyDescent="0.2"/>
    <row r="95" s="3" customFormat="1" ht="14.25" x14ac:dyDescent="0.2"/>
    <row r="96" s="3" customFormat="1" ht="14.25" x14ac:dyDescent="0.2"/>
    <row r="97" s="3" customFormat="1" ht="14.25" x14ac:dyDescent="0.2"/>
    <row r="98" s="3" customFormat="1" ht="14.25" x14ac:dyDescent="0.2"/>
    <row r="99" s="3" customFormat="1" ht="14.25" x14ac:dyDescent="0.2"/>
    <row r="100" s="3" customFormat="1" ht="14.25" x14ac:dyDescent="0.2"/>
    <row r="101" s="3" customFormat="1" ht="14.25" x14ac:dyDescent="0.2"/>
    <row r="102" s="3" customFormat="1" ht="14.25" x14ac:dyDescent="0.2"/>
    <row r="103" s="3" customFormat="1" ht="14.25" x14ac:dyDescent="0.2"/>
    <row r="104" s="3" customFormat="1" ht="14.25" x14ac:dyDescent="0.2"/>
    <row r="105" s="3" customFormat="1" ht="14.25" x14ac:dyDescent="0.2"/>
    <row r="106" s="3" customFormat="1" ht="14.25" x14ac:dyDescent="0.2"/>
    <row r="107" s="3" customFormat="1" ht="14.25" x14ac:dyDescent="0.2"/>
    <row r="108" s="3" customFormat="1" ht="14.25" x14ac:dyDescent="0.2"/>
    <row r="109" s="3" customFormat="1" ht="14.25" x14ac:dyDescent="0.2"/>
    <row r="110" s="3" customFormat="1" ht="14.25" x14ac:dyDescent="0.2"/>
    <row r="111" s="3" customFormat="1" ht="14.25" x14ac:dyDescent="0.2"/>
    <row r="112" s="3" customFormat="1" ht="14.25" x14ac:dyDescent="0.2"/>
    <row r="113" s="3" customFormat="1" ht="14.25" x14ac:dyDescent="0.2"/>
    <row r="114" s="3" customFormat="1" ht="14.25" x14ac:dyDescent="0.2"/>
    <row r="115" s="3" customFormat="1" ht="14.25" x14ac:dyDescent="0.2"/>
    <row r="116" s="3" customFormat="1" ht="14.25" x14ac:dyDescent="0.2"/>
    <row r="117" s="3" customFormat="1" ht="14.25" x14ac:dyDescent="0.2"/>
    <row r="118" s="3" customFormat="1" ht="14.25" x14ac:dyDescent="0.2"/>
    <row r="119" s="3" customFormat="1" ht="14.25" x14ac:dyDescent="0.2"/>
    <row r="120" s="3" customFormat="1" ht="14.25" x14ac:dyDescent="0.2"/>
    <row r="121" s="3" customFormat="1" ht="14.25" x14ac:dyDescent="0.2"/>
    <row r="122" s="3" customFormat="1" ht="14.25" x14ac:dyDescent="0.2"/>
    <row r="123" s="3" customFormat="1" ht="14.25" x14ac:dyDescent="0.2"/>
    <row r="124" s="3" customFormat="1" ht="14.25" x14ac:dyDescent="0.2"/>
    <row r="125" s="3" customFormat="1" ht="14.25" x14ac:dyDescent="0.2"/>
    <row r="126" s="3" customFormat="1" ht="14.25" x14ac:dyDescent="0.2"/>
    <row r="127" s="3" customFormat="1" ht="14.25" x14ac:dyDescent="0.2"/>
    <row r="128" s="3" customFormat="1" ht="14.25" x14ac:dyDescent="0.2"/>
    <row r="129" s="3" customFormat="1" ht="14.25" x14ac:dyDescent="0.2"/>
    <row r="130" s="3" customFormat="1" ht="14.25" x14ac:dyDescent="0.2"/>
    <row r="131" s="3" customFormat="1" ht="14.25" x14ac:dyDescent="0.2"/>
    <row r="132" s="3" customFormat="1" ht="14.25" x14ac:dyDescent="0.2"/>
    <row r="133" s="3" customFormat="1" ht="14.25" x14ac:dyDescent="0.2"/>
    <row r="134" s="3" customFormat="1" ht="14.25" x14ac:dyDescent="0.2"/>
    <row r="135" s="3" customFormat="1" ht="14.25" x14ac:dyDescent="0.2"/>
    <row r="136" s="3" customFormat="1" ht="14.25" x14ac:dyDescent="0.2"/>
    <row r="137" s="3" customFormat="1" ht="14.25" x14ac:dyDescent="0.2"/>
    <row r="138" s="3" customFormat="1" ht="14.25" x14ac:dyDescent="0.2"/>
    <row r="139" s="3" customFormat="1" ht="14.25" x14ac:dyDescent="0.2"/>
    <row r="140" s="3" customFormat="1" ht="14.25" x14ac:dyDescent="0.2"/>
    <row r="141" s="3" customFormat="1" ht="14.25" x14ac:dyDescent="0.2"/>
    <row r="142" s="3" customFormat="1" ht="14.25" x14ac:dyDescent="0.2"/>
    <row r="143" s="3" customFormat="1" ht="14.25" x14ac:dyDescent="0.2"/>
    <row r="144" s="3" customFormat="1" ht="14.25" x14ac:dyDescent="0.2"/>
    <row r="145" s="3" customFormat="1" ht="14.25" x14ac:dyDescent="0.2"/>
    <row r="146" s="3" customFormat="1" ht="14.25" x14ac:dyDescent="0.2"/>
    <row r="147" s="3" customFormat="1" ht="14.25" x14ac:dyDescent="0.2"/>
    <row r="148" s="3" customFormat="1" ht="14.25" x14ac:dyDescent="0.2"/>
    <row r="149" s="3" customFormat="1" ht="14.25" x14ac:dyDescent="0.2"/>
    <row r="150" s="3" customFormat="1" ht="14.25" x14ac:dyDescent="0.2"/>
    <row r="151" s="3" customFormat="1" ht="14.25" x14ac:dyDescent="0.2"/>
    <row r="152" s="3" customFormat="1" ht="14.25" x14ac:dyDescent="0.2"/>
    <row r="153" s="3" customFormat="1" ht="14.25" x14ac:dyDescent="0.2"/>
    <row r="154" s="3" customFormat="1" ht="14.25" x14ac:dyDescent="0.2"/>
    <row r="155" s="3" customFormat="1" ht="14.25" x14ac:dyDescent="0.2"/>
    <row r="156" s="3" customFormat="1" ht="14.25" x14ac:dyDescent="0.2"/>
    <row r="157" s="3" customFormat="1" ht="14.25" x14ac:dyDescent="0.2"/>
    <row r="158" s="3" customFormat="1" ht="14.25" x14ac:dyDescent="0.2"/>
    <row r="159" s="3" customFormat="1" ht="14.25" x14ac:dyDescent="0.2"/>
    <row r="160" s="3" customFormat="1" ht="14.25" x14ac:dyDescent="0.2"/>
    <row r="161" s="3" customFormat="1" ht="14.25" x14ac:dyDescent="0.2"/>
    <row r="162" s="3" customFormat="1" ht="14.25" x14ac:dyDescent="0.2"/>
    <row r="163" s="3" customFormat="1" ht="14.25" x14ac:dyDescent="0.2"/>
    <row r="164" s="3" customFormat="1" ht="14.25" x14ac:dyDescent="0.2"/>
    <row r="165" s="3" customFormat="1" ht="14.25" x14ac:dyDescent="0.2"/>
    <row r="166" s="3" customFormat="1" ht="14.25" x14ac:dyDescent="0.2"/>
    <row r="167" s="3" customFormat="1" ht="14.25" x14ac:dyDescent="0.2"/>
    <row r="168" s="3" customFormat="1" ht="14.25" x14ac:dyDescent="0.2"/>
    <row r="169" s="3" customFormat="1" ht="14.25" x14ac:dyDescent="0.2"/>
    <row r="170" s="3" customFormat="1" ht="14.25" x14ac:dyDescent="0.2"/>
    <row r="171" s="3" customFormat="1" ht="14.25" x14ac:dyDescent="0.2"/>
    <row r="172" s="3" customFormat="1" ht="14.25" x14ac:dyDescent="0.2"/>
    <row r="173" s="3" customFormat="1" ht="14.25" x14ac:dyDescent="0.2"/>
    <row r="174" s="3" customFormat="1" ht="14.25" x14ac:dyDescent="0.2"/>
    <row r="175" s="3" customFormat="1" ht="14.25" x14ac:dyDescent="0.2"/>
    <row r="176" s="3" customFormat="1" ht="14.25" x14ac:dyDescent="0.2"/>
    <row r="177" s="3" customFormat="1" ht="14.25" x14ac:dyDescent="0.2"/>
    <row r="178" s="3" customFormat="1" ht="14.25" x14ac:dyDescent="0.2"/>
    <row r="179" s="3" customFormat="1" ht="14.25" x14ac:dyDescent="0.2"/>
    <row r="180" s="3" customFormat="1" ht="14.25" x14ac:dyDescent="0.2"/>
    <row r="181" s="3" customFormat="1" ht="14.25" x14ac:dyDescent="0.2"/>
    <row r="182" s="3" customFormat="1" ht="14.25" x14ac:dyDescent="0.2"/>
    <row r="183" s="3" customFormat="1" ht="14.25" x14ac:dyDescent="0.2"/>
    <row r="184" s="3" customFormat="1" ht="14.25" x14ac:dyDescent="0.2"/>
    <row r="185" s="3" customFormat="1" ht="14.25" x14ac:dyDescent="0.2"/>
    <row r="186" s="3" customFormat="1" ht="14.25" x14ac:dyDescent="0.2"/>
    <row r="187" s="3" customFormat="1" ht="14.25" x14ac:dyDescent="0.2"/>
    <row r="188" s="3" customFormat="1" ht="14.25" x14ac:dyDescent="0.2"/>
    <row r="189" s="3" customFormat="1" ht="14.25" x14ac:dyDescent="0.2"/>
    <row r="190" s="3" customFormat="1" ht="14.25" x14ac:dyDescent="0.2"/>
    <row r="191" s="3" customFormat="1" ht="14.25" x14ac:dyDescent="0.2"/>
    <row r="192" s="3" customFormat="1" ht="14.25" x14ac:dyDescent="0.2"/>
    <row r="193" s="3" customFormat="1" ht="14.25" x14ac:dyDescent="0.2"/>
    <row r="194" s="3" customFormat="1" ht="14.25" x14ac:dyDescent="0.2"/>
    <row r="195" s="3" customFormat="1" ht="14.25" x14ac:dyDescent="0.2"/>
    <row r="196" s="3" customFormat="1" ht="14.25" x14ac:dyDescent="0.2"/>
    <row r="197" s="3" customFormat="1" ht="14.25" x14ac:dyDescent="0.2"/>
    <row r="198" s="3" customFormat="1" ht="14.25" x14ac:dyDescent="0.2"/>
    <row r="199" s="3" customFormat="1" ht="14.25" x14ac:dyDescent="0.2"/>
    <row r="200" s="3" customFormat="1" ht="14.25" x14ac:dyDescent="0.2"/>
    <row r="201" s="3" customFormat="1" ht="14.25" x14ac:dyDescent="0.2"/>
    <row r="202" s="3" customFormat="1" ht="14.25" x14ac:dyDescent="0.2"/>
    <row r="203" s="3" customFormat="1" ht="14.25" x14ac:dyDescent="0.2"/>
    <row r="204" s="3" customFormat="1" ht="14.25" x14ac:dyDescent="0.2"/>
    <row r="205" s="3" customFormat="1" ht="14.25" x14ac:dyDescent="0.2"/>
    <row r="206" s="3" customFormat="1" ht="14.25" x14ac:dyDescent="0.2"/>
    <row r="207" s="3" customFormat="1" ht="14.25" x14ac:dyDescent="0.2"/>
    <row r="208" s="3" customFormat="1" ht="14.25" x14ac:dyDescent="0.2"/>
    <row r="209" s="3" customFormat="1" ht="14.25" x14ac:dyDescent="0.2"/>
    <row r="210" s="3" customFormat="1" ht="14.25" x14ac:dyDescent="0.2"/>
    <row r="211" s="3" customFormat="1" ht="14.25" x14ac:dyDescent="0.2"/>
    <row r="212" s="3" customFormat="1" ht="14.25" x14ac:dyDescent="0.2"/>
    <row r="213" s="3" customFormat="1" ht="14.25" x14ac:dyDescent="0.2"/>
    <row r="214" s="3" customFormat="1" ht="14.25" x14ac:dyDescent="0.2"/>
    <row r="215" s="3" customFormat="1" ht="14.25" x14ac:dyDescent="0.2"/>
    <row r="216" s="3" customFormat="1" ht="14.25" x14ac:dyDescent="0.2"/>
    <row r="217" s="3" customFormat="1" ht="14.25" x14ac:dyDescent="0.2"/>
    <row r="218" s="3" customFormat="1" ht="14.25" x14ac:dyDescent="0.2"/>
    <row r="219" s="3" customFormat="1" ht="14.25" x14ac:dyDescent="0.2"/>
    <row r="220" s="3" customFormat="1" ht="14.25" x14ac:dyDescent="0.2"/>
    <row r="221" s="3" customFormat="1" ht="14.25" x14ac:dyDescent="0.2"/>
    <row r="222" s="3" customFormat="1" ht="14.25" x14ac:dyDescent="0.2"/>
    <row r="223" s="3" customFormat="1" ht="14.25" x14ac:dyDescent="0.2"/>
    <row r="224" s="3" customFormat="1" ht="14.25" x14ac:dyDescent="0.2"/>
    <row r="225" s="3" customFormat="1" ht="14.25" x14ac:dyDescent="0.2"/>
    <row r="226" s="3" customFormat="1" ht="14.25" x14ac:dyDescent="0.2"/>
    <row r="227" s="3" customFormat="1" ht="14.25" x14ac:dyDescent="0.2"/>
    <row r="228" s="3" customFormat="1" ht="14.25" x14ac:dyDescent="0.2"/>
    <row r="229" s="3" customFormat="1" ht="14.25" x14ac:dyDescent="0.2"/>
    <row r="230" s="3" customFormat="1" ht="14.25" x14ac:dyDescent="0.2"/>
    <row r="231" s="3" customFormat="1" ht="14.25" x14ac:dyDescent="0.2"/>
    <row r="232" s="3" customFormat="1" ht="14.25" x14ac:dyDescent="0.2"/>
    <row r="233" s="3" customFormat="1" ht="14.25" x14ac:dyDescent="0.2"/>
    <row r="234" s="3" customFormat="1" ht="14.25" x14ac:dyDescent="0.2"/>
    <row r="235" s="3" customFormat="1" ht="14.25" x14ac:dyDescent="0.2"/>
    <row r="236" s="3" customFormat="1" ht="14.25" x14ac:dyDescent="0.2"/>
    <row r="237" s="3" customFormat="1" ht="14.25" x14ac:dyDescent="0.2"/>
    <row r="238" s="3" customFormat="1" ht="14.25" x14ac:dyDescent="0.2"/>
    <row r="239" s="3" customFormat="1" ht="14.25" x14ac:dyDescent="0.2"/>
    <row r="240" s="3" customFormat="1" ht="14.25" x14ac:dyDescent="0.2"/>
    <row r="241" s="3" customFormat="1" ht="14.25" x14ac:dyDescent="0.2"/>
    <row r="242" s="3" customFormat="1" ht="14.25" x14ac:dyDescent="0.2"/>
    <row r="243" s="3" customFormat="1" ht="14.25" x14ac:dyDescent="0.2"/>
    <row r="244" s="3" customFormat="1" ht="14.25" x14ac:dyDescent="0.2"/>
    <row r="245" s="3" customFormat="1" ht="14.25" x14ac:dyDescent="0.2"/>
    <row r="246" s="3" customFormat="1" ht="14.25" x14ac:dyDescent="0.2"/>
    <row r="247" s="3" customFormat="1" ht="14.25" x14ac:dyDescent="0.2"/>
    <row r="248" s="3" customFormat="1" ht="14.25" x14ac:dyDescent="0.2"/>
    <row r="249" s="3" customFormat="1" ht="14.25" x14ac:dyDescent="0.2"/>
    <row r="250" s="3" customFormat="1" ht="14.25" x14ac:dyDescent="0.2"/>
    <row r="251" s="3" customFormat="1" ht="14.25" x14ac:dyDescent="0.2"/>
    <row r="252" s="3" customFormat="1" ht="14.25" x14ac:dyDescent="0.2"/>
    <row r="253" s="3" customFormat="1" ht="14.25" x14ac:dyDescent="0.2"/>
    <row r="254" s="3" customFormat="1" ht="14.25" x14ac:dyDescent="0.2"/>
    <row r="255" s="3" customFormat="1" ht="14.25" x14ac:dyDescent="0.2"/>
    <row r="256" s="3" customFormat="1" ht="14.25" x14ac:dyDescent="0.2"/>
    <row r="257" s="3" customFormat="1" ht="14.25" x14ac:dyDescent="0.2"/>
    <row r="258" s="3" customFormat="1" ht="14.25" x14ac:dyDescent="0.2"/>
    <row r="259" s="3" customFormat="1" ht="14.25" x14ac:dyDescent="0.2"/>
  </sheetData>
  <mergeCells count="28">
    <mergeCell ref="B3:K3"/>
    <mergeCell ref="B4:K4"/>
    <mergeCell ref="G32:K32"/>
    <mergeCell ref="B32:F32"/>
    <mergeCell ref="D8:I8"/>
    <mergeCell ref="D9:I9"/>
    <mergeCell ref="C10:I10"/>
    <mergeCell ref="B11:K11"/>
    <mergeCell ref="B17:I17"/>
    <mergeCell ref="C20:I20"/>
    <mergeCell ref="C21:I21"/>
    <mergeCell ref="C22:I22"/>
    <mergeCell ref="C23:I23"/>
    <mergeCell ref="B18:K18"/>
    <mergeCell ref="C19:I19"/>
    <mergeCell ref="C30:I30"/>
    <mergeCell ref="B38:E38"/>
    <mergeCell ref="G38:I38"/>
    <mergeCell ref="B41:I41"/>
    <mergeCell ref="B40:I40"/>
    <mergeCell ref="G6:I6"/>
    <mergeCell ref="B31:K31"/>
    <mergeCell ref="C24:I24"/>
    <mergeCell ref="C25:I25"/>
    <mergeCell ref="C26:I26"/>
    <mergeCell ref="C27:I27"/>
    <mergeCell ref="C28:I28"/>
    <mergeCell ref="C29:I29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F68"/>
  <sheetViews>
    <sheetView view="pageBreakPreview" zoomScale="60" zoomScaleNormal="100" workbookViewId="0">
      <selection activeCell="O17" sqref="O17"/>
    </sheetView>
  </sheetViews>
  <sheetFormatPr defaultRowHeight="15" x14ac:dyDescent="0.25"/>
  <cols>
    <col min="1" max="1" width="1.140625" customWidth="1"/>
    <col min="2" max="2" width="61.85546875" customWidth="1"/>
    <col min="3" max="3" width="17.28515625" customWidth="1"/>
    <col min="4" max="4" width="14" customWidth="1"/>
    <col min="5" max="5" width="5.140625" customWidth="1"/>
    <col min="6" max="6" width="9.42578125" bestFit="1" customWidth="1"/>
  </cols>
  <sheetData>
    <row r="1" spans="2:6" x14ac:dyDescent="0.25">
      <c r="B1" s="13" t="s">
        <v>82</v>
      </c>
      <c r="E1" s="288" t="s">
        <v>55</v>
      </c>
      <c r="F1" s="288"/>
    </row>
    <row r="2" spans="2:6" x14ac:dyDescent="0.25">
      <c r="B2" s="2" t="s">
        <v>0</v>
      </c>
      <c r="C2" s="2"/>
      <c r="D2" s="3"/>
      <c r="E2" s="3"/>
      <c r="F2" s="3"/>
    </row>
    <row r="3" spans="2:6" ht="27" customHeight="1" x14ac:dyDescent="0.25">
      <c r="B3" s="215" t="s">
        <v>34</v>
      </c>
      <c r="C3" s="215"/>
      <c r="D3" s="215"/>
      <c r="E3" s="215"/>
      <c r="F3" s="215"/>
    </row>
    <row r="4" spans="2:6" x14ac:dyDescent="0.25">
      <c r="B4" s="40" t="s">
        <v>0</v>
      </c>
      <c r="C4" s="19"/>
      <c r="D4" s="41"/>
      <c r="E4" s="41"/>
      <c r="F4" s="42"/>
    </row>
    <row r="5" spans="2:6" x14ac:dyDescent="0.25">
      <c r="B5" s="37" t="s">
        <v>20</v>
      </c>
      <c r="C5" s="9"/>
      <c r="D5" s="3"/>
      <c r="E5" s="3"/>
      <c r="F5" s="43"/>
    </row>
    <row r="6" spans="2:6" x14ac:dyDescent="0.25">
      <c r="B6" s="37" t="s">
        <v>0</v>
      </c>
      <c r="C6" s="9"/>
      <c r="D6" s="3"/>
      <c r="E6" s="3"/>
      <c r="F6" s="43"/>
    </row>
    <row r="7" spans="2:6" ht="28.5" customHeight="1" x14ac:dyDescent="0.25">
      <c r="B7" s="286" t="s">
        <v>35</v>
      </c>
      <c r="C7" s="186"/>
      <c r="D7" s="186"/>
      <c r="E7" s="186"/>
      <c r="F7" s="287"/>
    </row>
    <row r="8" spans="2:6" x14ac:dyDescent="0.25">
      <c r="B8" s="44" t="s">
        <v>0</v>
      </c>
      <c r="C8" s="10"/>
      <c r="D8" s="3"/>
      <c r="E8" s="3"/>
      <c r="F8" s="43"/>
    </row>
    <row r="9" spans="2:6" ht="42.75" customHeight="1" x14ac:dyDescent="0.25">
      <c r="B9" s="286" t="s">
        <v>80</v>
      </c>
      <c r="C9" s="186"/>
      <c r="D9" s="186"/>
      <c r="E9" s="186"/>
      <c r="F9" s="287"/>
    </row>
    <row r="10" spans="2:6" x14ac:dyDescent="0.25">
      <c r="B10" s="44" t="s">
        <v>0</v>
      </c>
      <c r="C10" s="10"/>
      <c r="D10" s="3"/>
      <c r="E10" s="3"/>
      <c r="F10" s="43"/>
    </row>
    <row r="11" spans="2:6" ht="42.75" customHeight="1" x14ac:dyDescent="0.25">
      <c r="B11" s="286" t="s">
        <v>36</v>
      </c>
      <c r="C11" s="186"/>
      <c r="D11" s="186"/>
      <c r="E11" s="186"/>
      <c r="F11" s="287"/>
    </row>
    <row r="12" spans="2:6" x14ac:dyDescent="0.25">
      <c r="B12" s="37" t="s">
        <v>0</v>
      </c>
      <c r="C12" s="9"/>
      <c r="D12" s="3"/>
      <c r="E12" s="3"/>
      <c r="F12" s="43"/>
    </row>
    <row r="13" spans="2:6" ht="42.75" customHeight="1" x14ac:dyDescent="0.25">
      <c r="B13" s="286" t="s">
        <v>87</v>
      </c>
      <c r="C13" s="186"/>
      <c r="D13" s="186"/>
      <c r="E13" s="186"/>
      <c r="F13" s="287"/>
    </row>
    <row r="14" spans="2:6" x14ac:dyDescent="0.25">
      <c r="B14" s="44" t="s">
        <v>0</v>
      </c>
      <c r="C14" s="10"/>
      <c r="D14" s="3"/>
      <c r="E14" s="3"/>
      <c r="F14" s="43"/>
    </row>
    <row r="15" spans="2:6" ht="57" customHeight="1" x14ac:dyDescent="0.25">
      <c r="B15" s="286" t="s">
        <v>148</v>
      </c>
      <c r="C15" s="186"/>
      <c r="D15" s="186"/>
      <c r="E15" s="186"/>
      <c r="F15" s="287"/>
    </row>
    <row r="16" spans="2:6" x14ac:dyDescent="0.25">
      <c r="B16" s="44" t="s">
        <v>0</v>
      </c>
      <c r="C16" s="10"/>
      <c r="D16" s="3"/>
      <c r="E16" s="3"/>
      <c r="F16" s="43"/>
    </row>
    <row r="17" spans="2:6" ht="62.25" customHeight="1" x14ac:dyDescent="0.25">
      <c r="B17" s="286" t="s">
        <v>147</v>
      </c>
      <c r="C17" s="186"/>
      <c r="D17" s="186"/>
      <c r="E17" s="186"/>
      <c r="F17" s="287"/>
    </row>
    <row r="18" spans="2:6" x14ac:dyDescent="0.25">
      <c r="B18" s="44" t="s">
        <v>0</v>
      </c>
      <c r="C18" s="10"/>
      <c r="D18" s="3"/>
      <c r="E18" s="3"/>
      <c r="F18" s="43"/>
    </row>
    <row r="19" spans="2:6" x14ac:dyDescent="0.25">
      <c r="B19" s="37" t="s">
        <v>0</v>
      </c>
      <c r="C19" s="9"/>
      <c r="D19" s="3"/>
      <c r="E19" s="3"/>
      <c r="F19" s="43"/>
    </row>
    <row r="20" spans="2:6" x14ac:dyDescent="0.25">
      <c r="B20" s="37" t="s">
        <v>0</v>
      </c>
      <c r="C20" s="9"/>
      <c r="D20" s="3"/>
      <c r="E20" s="3"/>
      <c r="F20" s="43"/>
    </row>
    <row r="21" spans="2:6" ht="36" customHeight="1" x14ac:dyDescent="0.25">
      <c r="B21" s="38" t="s">
        <v>24</v>
      </c>
      <c r="C21" s="9"/>
      <c r="D21" s="235" t="s">
        <v>81</v>
      </c>
      <c r="E21" s="235"/>
      <c r="F21" s="236"/>
    </row>
    <row r="22" spans="2:6" ht="42.75" customHeight="1" x14ac:dyDescent="0.25">
      <c r="B22" s="37"/>
      <c r="C22" s="9"/>
      <c r="D22" s="229" t="s">
        <v>21</v>
      </c>
      <c r="E22" s="229"/>
      <c r="F22" s="285"/>
    </row>
    <row r="23" spans="2:6" x14ac:dyDescent="0.25">
      <c r="B23" s="45" t="s">
        <v>0</v>
      </c>
      <c r="C23" s="46"/>
      <c r="D23" s="47"/>
      <c r="E23" s="47"/>
      <c r="F23" s="48"/>
    </row>
    <row r="25" spans="2:6" ht="26.1" customHeight="1" x14ac:dyDescent="0.25"/>
    <row r="53" spans="2:6" x14ac:dyDescent="0.25">
      <c r="B53" s="8" t="s">
        <v>0</v>
      </c>
      <c r="C53" s="8"/>
      <c r="D53" s="3"/>
      <c r="E53" s="3"/>
      <c r="F53" s="3"/>
    </row>
    <row r="54" spans="2:6" x14ac:dyDescent="0.25">
      <c r="B54" s="2" t="s">
        <v>0</v>
      </c>
      <c r="C54" s="2"/>
      <c r="D54" s="3"/>
      <c r="E54" s="3"/>
      <c r="F54" s="3"/>
    </row>
    <row r="55" spans="2:6" x14ac:dyDescent="0.25">
      <c r="B55" s="2" t="s">
        <v>0</v>
      </c>
      <c r="C55" s="2"/>
      <c r="D55" s="3"/>
      <c r="E55" s="3"/>
      <c r="F55" s="3"/>
    </row>
    <row r="56" spans="2:6" x14ac:dyDescent="0.25">
      <c r="B56" s="2" t="s">
        <v>0</v>
      </c>
      <c r="C56" s="2"/>
      <c r="D56" s="3"/>
      <c r="E56" s="3"/>
      <c r="F56" s="3"/>
    </row>
    <row r="57" spans="2:6" x14ac:dyDescent="0.25">
      <c r="B57" s="2" t="s">
        <v>0</v>
      </c>
      <c r="C57" s="2"/>
      <c r="D57" s="3"/>
      <c r="E57" s="3"/>
      <c r="F57" s="3"/>
    </row>
    <row r="58" spans="2:6" x14ac:dyDescent="0.25">
      <c r="B58" s="2" t="s">
        <v>0</v>
      </c>
      <c r="C58" s="2"/>
      <c r="D58" s="3"/>
      <c r="E58" s="3"/>
      <c r="F58" s="3"/>
    </row>
    <row r="59" spans="2:6" x14ac:dyDescent="0.25">
      <c r="B59" s="2" t="s">
        <v>0</v>
      </c>
      <c r="C59" s="2"/>
      <c r="D59" s="3"/>
      <c r="E59" s="3"/>
      <c r="F59" s="3"/>
    </row>
    <row r="60" spans="2:6" x14ac:dyDescent="0.25">
      <c r="B60" s="2" t="s">
        <v>0</v>
      </c>
      <c r="C60" s="2"/>
      <c r="D60" s="3"/>
      <c r="E60" s="3"/>
      <c r="F60" s="3"/>
    </row>
    <row r="61" spans="2:6" x14ac:dyDescent="0.25">
      <c r="B61" s="2" t="s">
        <v>0</v>
      </c>
      <c r="C61" s="2"/>
      <c r="D61" s="3"/>
      <c r="E61" s="3"/>
      <c r="F61" s="3"/>
    </row>
    <row r="62" spans="2:6" x14ac:dyDescent="0.25">
      <c r="B62" s="2" t="s">
        <v>0</v>
      </c>
      <c r="C62" s="2"/>
      <c r="D62" s="3"/>
      <c r="E62" s="3"/>
      <c r="F62" s="3"/>
    </row>
    <row r="63" spans="2:6" x14ac:dyDescent="0.25">
      <c r="B63" s="2" t="s">
        <v>0</v>
      </c>
      <c r="C63" s="2"/>
      <c r="D63" s="3"/>
      <c r="E63" s="3"/>
      <c r="F63" s="3"/>
    </row>
    <row r="64" spans="2:6" x14ac:dyDescent="0.25">
      <c r="B64" s="2"/>
      <c r="C64" s="2"/>
      <c r="D64" s="3"/>
      <c r="E64" s="3"/>
      <c r="F64" s="3"/>
    </row>
    <row r="65" spans="2:6" x14ac:dyDescent="0.25">
      <c r="B65" s="2"/>
      <c r="C65" s="2"/>
      <c r="D65" s="3"/>
      <c r="E65" s="3"/>
      <c r="F65" s="3"/>
    </row>
    <row r="66" spans="2:6" x14ac:dyDescent="0.25">
      <c r="B66" s="2"/>
      <c r="C66" s="2"/>
      <c r="D66" s="3"/>
      <c r="E66" s="3"/>
      <c r="F66" s="3"/>
    </row>
    <row r="67" spans="2:6" x14ac:dyDescent="0.25">
      <c r="B67" s="2" t="s">
        <v>0</v>
      </c>
      <c r="C67" s="2"/>
      <c r="D67" s="3"/>
      <c r="E67" s="3"/>
      <c r="F67" s="3"/>
    </row>
    <row r="68" spans="2:6" x14ac:dyDescent="0.25">
      <c r="B68" s="2" t="s">
        <v>0</v>
      </c>
      <c r="C68" s="2"/>
      <c r="D68" s="3"/>
      <c r="E68" s="3"/>
      <c r="F68" s="3"/>
    </row>
  </sheetData>
  <mergeCells count="10">
    <mergeCell ref="D22:F22"/>
    <mergeCell ref="B17:F17"/>
    <mergeCell ref="E1:F1"/>
    <mergeCell ref="B9:F9"/>
    <mergeCell ref="B11:F11"/>
    <mergeCell ref="B13:F13"/>
    <mergeCell ref="B15:F15"/>
    <mergeCell ref="D21:F21"/>
    <mergeCell ref="B3:F3"/>
    <mergeCell ref="B7:F7"/>
  </mergeCells>
  <pageMargins left="0.7" right="0.7" top="0.75" bottom="0.75" header="0.3" footer="0.3"/>
  <pageSetup paperSize="9" scale="74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B1:F35"/>
  <sheetViews>
    <sheetView view="pageBreakPreview" zoomScale="84" zoomScaleNormal="100" zoomScaleSheetLayoutView="84" workbookViewId="0">
      <selection activeCell="J8" sqref="J8"/>
    </sheetView>
  </sheetViews>
  <sheetFormatPr defaultRowHeight="15" x14ac:dyDescent="0.25"/>
  <cols>
    <col min="1" max="1" width="1" customWidth="1"/>
    <col min="2" max="2" width="28.5703125" customWidth="1"/>
    <col min="3" max="3" width="31.7109375" customWidth="1"/>
    <col min="5" max="5" width="7.28515625" customWidth="1"/>
    <col min="6" max="6" width="16.7109375" customWidth="1"/>
    <col min="7" max="7" width="4.42578125" customWidth="1"/>
  </cols>
  <sheetData>
    <row r="1" spans="2:6" ht="21" customHeight="1" x14ac:dyDescent="0.25">
      <c r="B1" s="61" t="s">
        <v>54</v>
      </c>
      <c r="F1" s="62" t="s">
        <v>55</v>
      </c>
    </row>
    <row r="3" spans="2:6" ht="32.25" customHeight="1" x14ac:dyDescent="0.25">
      <c r="B3" s="215" t="s">
        <v>22</v>
      </c>
      <c r="C3" s="215"/>
      <c r="D3" s="215"/>
      <c r="E3" s="215"/>
      <c r="F3" s="215"/>
    </row>
    <row r="4" spans="2:6" ht="69" customHeight="1" x14ac:dyDescent="0.25">
      <c r="B4" s="289" t="s">
        <v>23</v>
      </c>
      <c r="C4" s="289"/>
      <c r="D4" s="289"/>
      <c r="E4" s="289"/>
      <c r="F4" s="289"/>
    </row>
    <row r="5" spans="2:6" x14ac:dyDescent="0.25">
      <c r="B5" s="40" t="s">
        <v>0</v>
      </c>
      <c r="C5" s="19"/>
      <c r="D5" s="290" t="s">
        <v>0</v>
      </c>
      <c r="E5" s="177"/>
      <c r="F5" s="291"/>
    </row>
    <row r="6" spans="2:6" x14ac:dyDescent="0.25">
      <c r="B6" s="37"/>
      <c r="C6" s="9"/>
      <c r="D6" s="37"/>
      <c r="E6" s="9"/>
      <c r="F6" s="53"/>
    </row>
    <row r="7" spans="2:6" x14ac:dyDescent="0.25">
      <c r="B7" s="37"/>
      <c r="C7" s="9"/>
      <c r="D7" s="37"/>
      <c r="E7" s="9"/>
      <c r="F7" s="53"/>
    </row>
    <row r="8" spans="2:6" x14ac:dyDescent="0.25">
      <c r="B8" s="37" t="s">
        <v>0</v>
      </c>
      <c r="C8" s="9"/>
      <c r="D8" s="286" t="s">
        <v>0</v>
      </c>
      <c r="E8" s="186"/>
      <c r="F8" s="287"/>
    </row>
    <row r="9" spans="2:6" ht="28.5" x14ac:dyDescent="0.25">
      <c r="B9" s="37" t="s">
        <v>83</v>
      </c>
      <c r="C9" s="9"/>
      <c r="D9" s="286" t="s">
        <v>88</v>
      </c>
      <c r="E9" s="186"/>
      <c r="F9" s="287"/>
    </row>
    <row r="10" spans="2:6" x14ac:dyDescent="0.25">
      <c r="B10" s="30"/>
      <c r="C10" s="54"/>
      <c r="D10" s="286" t="s">
        <v>25</v>
      </c>
      <c r="E10" s="186"/>
      <c r="F10" s="287"/>
    </row>
    <row r="11" spans="2:6" x14ac:dyDescent="0.25">
      <c r="B11" s="31"/>
      <c r="C11" s="32"/>
      <c r="D11" s="292" t="s">
        <v>0</v>
      </c>
      <c r="E11" s="187"/>
      <c r="F11" s="293"/>
    </row>
    <row r="12" spans="2:6" x14ac:dyDescent="0.25">
      <c r="B12" s="56" t="s">
        <v>0</v>
      </c>
      <c r="C12" s="19"/>
      <c r="D12" s="294" t="s">
        <v>26</v>
      </c>
      <c r="E12" s="295"/>
      <c r="F12" s="296"/>
    </row>
    <row r="13" spans="2:6" x14ac:dyDescent="0.25">
      <c r="B13" s="38"/>
      <c r="C13" s="9"/>
      <c r="D13" s="286" t="s">
        <v>0</v>
      </c>
      <c r="E13" s="186"/>
      <c r="F13" s="287"/>
    </row>
    <row r="14" spans="2:6" ht="20.25" customHeight="1" x14ac:dyDescent="0.25">
      <c r="B14" s="38"/>
      <c r="C14" s="9"/>
      <c r="D14" s="286" t="s">
        <v>84</v>
      </c>
      <c r="E14" s="186"/>
      <c r="F14" s="287"/>
    </row>
    <row r="15" spans="2:6" x14ac:dyDescent="0.25">
      <c r="B15" s="38"/>
      <c r="C15" s="9"/>
      <c r="D15" s="286" t="s">
        <v>27</v>
      </c>
      <c r="E15" s="186"/>
      <c r="F15" s="287"/>
    </row>
    <row r="16" spans="2:6" x14ac:dyDescent="0.25">
      <c r="B16" s="37" t="s">
        <v>0</v>
      </c>
      <c r="C16" s="9"/>
      <c r="D16" s="286" t="s">
        <v>0</v>
      </c>
      <c r="E16" s="186"/>
      <c r="F16" s="287"/>
    </row>
    <row r="17" spans="2:6" x14ac:dyDescent="0.25">
      <c r="B17" s="52"/>
      <c r="C17" s="20"/>
      <c r="D17" s="52"/>
      <c r="E17" s="20"/>
      <c r="F17" s="51"/>
    </row>
    <row r="18" spans="2:6" x14ac:dyDescent="0.25">
      <c r="B18" s="40" t="s">
        <v>0</v>
      </c>
      <c r="C18" s="19"/>
      <c r="D18" s="290" t="s">
        <v>0</v>
      </c>
      <c r="E18" s="177"/>
      <c r="F18" s="291"/>
    </row>
    <row r="19" spans="2:6" x14ac:dyDescent="0.25">
      <c r="B19" s="30"/>
      <c r="C19" s="54"/>
      <c r="D19" s="286" t="s">
        <v>0</v>
      </c>
      <c r="E19" s="186"/>
      <c r="F19" s="287"/>
    </row>
    <row r="20" spans="2:6" ht="21" customHeight="1" x14ac:dyDescent="0.25">
      <c r="B20" s="30"/>
      <c r="C20" s="54"/>
      <c r="D20" s="286" t="s">
        <v>84</v>
      </c>
      <c r="E20" s="186"/>
      <c r="F20" s="287"/>
    </row>
    <row r="21" spans="2:6" x14ac:dyDescent="0.25">
      <c r="B21" s="30"/>
      <c r="C21" s="54"/>
      <c r="D21" s="298" t="s">
        <v>28</v>
      </c>
      <c r="E21" s="229"/>
      <c r="F21" s="285"/>
    </row>
    <row r="22" spans="2:6" ht="28.5" customHeight="1" x14ac:dyDescent="0.25">
      <c r="B22" s="30"/>
      <c r="C22" s="54"/>
      <c r="D22" s="298" t="s">
        <v>149</v>
      </c>
      <c r="E22" s="229"/>
      <c r="F22" s="285"/>
    </row>
    <row r="23" spans="2:6" x14ac:dyDescent="0.25">
      <c r="B23" s="30"/>
      <c r="C23" s="54"/>
      <c r="D23" s="286" t="s">
        <v>0</v>
      </c>
      <c r="E23" s="186"/>
      <c r="F23" s="287"/>
    </row>
    <row r="24" spans="2:6" x14ac:dyDescent="0.25">
      <c r="B24" s="31"/>
      <c r="C24" s="32"/>
      <c r="D24" s="292" t="s">
        <v>0</v>
      </c>
      <c r="E24" s="187"/>
      <c r="F24" s="293"/>
    </row>
    <row r="25" spans="2:6" ht="28.5" customHeight="1" x14ac:dyDescent="0.25">
      <c r="B25" s="215" t="s">
        <v>29</v>
      </c>
      <c r="C25" s="215"/>
      <c r="D25" s="215"/>
      <c r="E25" s="215"/>
      <c r="F25" s="215"/>
    </row>
    <row r="26" spans="2:6" ht="45" customHeight="1" x14ac:dyDescent="0.25">
      <c r="B26" s="290" t="s">
        <v>30</v>
      </c>
      <c r="C26" s="177"/>
      <c r="D26" s="177"/>
      <c r="E26" s="150" t="s">
        <v>16</v>
      </c>
      <c r="F26" s="57"/>
    </row>
    <row r="27" spans="2:6" ht="45" customHeight="1" x14ac:dyDescent="0.25">
      <c r="B27" s="286" t="s">
        <v>31</v>
      </c>
      <c r="C27" s="186"/>
      <c r="D27" s="186"/>
      <c r="E27" s="70" t="s">
        <v>16</v>
      </c>
      <c r="F27" s="58"/>
    </row>
    <row r="28" spans="2:6" ht="45" customHeight="1" x14ac:dyDescent="0.25">
      <c r="B28" s="297" t="s">
        <v>32</v>
      </c>
      <c r="C28" s="206"/>
      <c r="D28" s="206"/>
      <c r="E28" s="151" t="s">
        <v>16</v>
      </c>
      <c r="F28" s="59"/>
    </row>
    <row r="30" spans="2:6" x14ac:dyDescent="0.25">
      <c r="B30" s="60" t="s">
        <v>33</v>
      </c>
      <c r="C30" s="4"/>
      <c r="D30" s="4"/>
      <c r="E30" s="4"/>
      <c r="F30" s="4"/>
    </row>
    <row r="31" spans="2:6" x14ac:dyDescent="0.25">
      <c r="B31" s="55"/>
      <c r="C31" s="4"/>
      <c r="D31" s="4"/>
      <c r="E31" s="4"/>
      <c r="F31" s="4"/>
    </row>
    <row r="32" spans="2:6" ht="40.5" customHeight="1" x14ac:dyDescent="0.25">
      <c r="B32" s="204" t="s">
        <v>85</v>
      </c>
      <c r="C32" s="204"/>
      <c r="D32" s="204"/>
      <c r="E32" s="204"/>
      <c r="F32" s="204"/>
    </row>
    <row r="33" spans="2:6" x14ac:dyDescent="0.25">
      <c r="C33" s="2"/>
      <c r="D33" s="3"/>
      <c r="E33" s="3"/>
      <c r="F33" s="3"/>
    </row>
    <row r="34" spans="2:6" x14ac:dyDescent="0.25">
      <c r="B34" s="2" t="s">
        <v>0</v>
      </c>
      <c r="C34" s="2"/>
      <c r="D34" s="3"/>
      <c r="E34" s="3"/>
      <c r="F34" s="3"/>
    </row>
    <row r="35" spans="2:6" x14ac:dyDescent="0.25">
      <c r="C35" s="1"/>
      <c r="D35" s="3"/>
      <c r="E35" s="3"/>
      <c r="F35" s="3"/>
    </row>
  </sheetData>
  <mergeCells count="24">
    <mergeCell ref="B25:F25"/>
    <mergeCell ref="B26:D26"/>
    <mergeCell ref="B27:D27"/>
    <mergeCell ref="D20:F20"/>
    <mergeCell ref="D21:F21"/>
    <mergeCell ref="D22:F22"/>
    <mergeCell ref="D23:F23"/>
    <mergeCell ref="D24:F24"/>
    <mergeCell ref="B32:F32"/>
    <mergeCell ref="B3:F3"/>
    <mergeCell ref="B4:F4"/>
    <mergeCell ref="D5:F5"/>
    <mergeCell ref="D8:F8"/>
    <mergeCell ref="D9:F9"/>
    <mergeCell ref="D10:F10"/>
    <mergeCell ref="D11:F11"/>
    <mergeCell ref="D12:F12"/>
    <mergeCell ref="D13:F13"/>
    <mergeCell ref="D14:F14"/>
    <mergeCell ref="D15:F15"/>
    <mergeCell ref="B28:D28"/>
    <mergeCell ref="D16:F16"/>
    <mergeCell ref="D18:F18"/>
    <mergeCell ref="D19:F19"/>
  </mergeCells>
  <pageMargins left="0.7" right="0.7" top="0.75" bottom="0.75" header="0.3" footer="0.3"/>
  <pageSetup paperSize="9" scale="84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MAKLUMAT PEGAWAI</vt:lpstr>
      <vt:lpstr>KENYATAAN TUNTUTAN</vt:lpstr>
      <vt:lpstr>A-KEMUDAHAN MAKAN MINUM</vt:lpstr>
      <vt:lpstr>B-KEMUDAHAN PENGINAPAN</vt:lpstr>
      <vt:lpstr>C-KEMUDAHAN PENGANGKUTAN</vt:lpstr>
      <vt:lpstr>D-KEMUDAHAN LAIN</vt:lpstr>
      <vt:lpstr>PENGAKUAN</vt:lpstr>
      <vt:lpstr>PENGESAHAN</vt:lpstr>
      <vt:lpstr>'A-KEMUDAHAN MAKAN MINUM'!Print_Area</vt:lpstr>
      <vt:lpstr>'B-KEMUDAHAN PENGINAPAN'!Print_Area</vt:lpstr>
      <vt:lpstr>'C-KEMUDAHAN PENGANGKUTAN'!Print_Area</vt:lpstr>
      <vt:lpstr>'D-KEMUDAHAN LAIN'!Print_Area</vt:lpstr>
      <vt:lpstr>'KENYATAAN TUNTUTAN'!Print_Area</vt:lpstr>
      <vt:lpstr>'MAKLUMAT PEGAWAI'!Print_Area</vt:lpstr>
      <vt:lpstr>PENGAKUAN!Print_Area</vt:lpstr>
      <vt:lpstr>PENGESAHAN!Print_Area</vt:lpstr>
      <vt:lpstr>'KENYATAAN TUNTUTAN'!Print_Titles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Amir Mohamad Ruzi</cp:lastModifiedBy>
  <cp:lastPrinted>2026-01-20T09:05:21Z</cp:lastPrinted>
  <dcterms:created xsi:type="dcterms:W3CDTF">2021-04-05T06:54:46Z</dcterms:created>
  <dcterms:modified xsi:type="dcterms:W3CDTF">2026-01-20T09:07:37Z</dcterms:modified>
</cp:coreProperties>
</file>